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Plan1" sheetId="1" r:id="rId1"/>
  </sheets>
  <definedNames>
    <definedName name="_xlnm.Print_Area" localSheetId="0">'Plan1'!$A$1:$K$91</definedName>
  </definedNames>
  <calcPr fullCalcOnLoad="1"/>
</workbook>
</file>

<file path=xl/sharedStrings.xml><?xml version="1.0" encoding="utf-8"?>
<sst xmlns="http://schemas.openxmlformats.org/spreadsheetml/2006/main" count="122" uniqueCount="75">
  <si>
    <t xml:space="preserve">(**) Hora adicional extraordinária: Serviço extraordinário por motivo de  demanda em razão de sinistros e/ou obras, que serão requisitados a critério do CONTRATANTE, com pedido de utilização com menos de 24h de antecedência; </t>
  </si>
  <si>
    <t>VALOR MENSAL</t>
  </si>
  <si>
    <t>(*) A quantidade de horas adicionais são meras estimativas, as quais podem ou não serem contratadas de acordo com a demanda referente à necessidade do CONTRATANTE;</t>
  </si>
  <si>
    <t>NOME DOS POSTOS DE SERVIÇOS</t>
  </si>
  <si>
    <t>CIDADE</t>
  </si>
  <si>
    <t>CARGA HORÁRIA POR POSTO EXCETO FERIADOS</t>
  </si>
  <si>
    <t>VALOR MONTANTE A</t>
  </si>
  <si>
    <t>VALOR MONTANTE B</t>
  </si>
  <si>
    <t>VALOR MONTANTE C</t>
  </si>
  <si>
    <t>VALOR MONTANTE D</t>
  </si>
  <si>
    <t>VALOR TOTAL DO POSTO</t>
  </si>
  <si>
    <t>TOTAL GERAL</t>
  </si>
  <si>
    <t>Obrigatoriamente, deve ser preenchido o total geral de todas as colunas.</t>
  </si>
  <si>
    <t>NÚMERO DE REGISTRO NO MTE:</t>
  </si>
  <si>
    <t>DATA DE REGISTRO NO MTE:</t>
  </si>
  <si>
    <t>Porto Alegre</t>
  </si>
  <si>
    <t>POSTOS</t>
  </si>
  <si>
    <t>QUANTIDADE</t>
  </si>
  <si>
    <t>Técnico em Refrigeração</t>
  </si>
  <si>
    <t xml:space="preserve">A licitante deverá indicar em sua proposta qual a CCT utilizada para compor seu preço  dos postos de serviços, informando qual o cargo utilizado. </t>
  </si>
  <si>
    <t>Mecânico de Refrigeração e Ar Condicionado</t>
  </si>
  <si>
    <t>Auxiliar de Mecânico</t>
  </si>
  <si>
    <t>VALOR TOTAL      (6 MESES)</t>
  </si>
  <si>
    <t>ITEM 1.1 -  FASE I - POSTOS DE CONTRATAÇÃO IMEDIATA (PREVISÃO 6 MESES)</t>
  </si>
  <si>
    <t>ITEM 1.2 -  FASE II - POSTOS DE CONTRATAÇÃO FUTURA (PREVISÃO 6 MESES)</t>
  </si>
  <si>
    <t>ITEM 1.3 -  HORAS ADICIONAIS</t>
  </si>
  <si>
    <t>DESCRIÇÃO</t>
  </si>
  <si>
    <t>VALOR UNITÁRIO</t>
  </si>
  <si>
    <t>VALOR TOTAL      (12 MESES)</t>
  </si>
  <si>
    <t>QUANTIDADE ESTIMADA*</t>
  </si>
  <si>
    <r>
      <rPr>
        <b/>
        <sz val="9"/>
        <rFont val="Calibri"/>
        <family val="2"/>
      </rPr>
      <t>Hora adicional extraordinária</t>
    </r>
    <r>
      <rPr>
        <sz val="9"/>
        <rFont val="Calibri"/>
        <family val="2"/>
      </rPr>
      <t xml:space="preserve"> – horas estimadas **</t>
    </r>
  </si>
  <si>
    <t>Hora adicional programada – horas estimadas ***</t>
  </si>
  <si>
    <t xml:space="preserve">(***) Hora adicional programada: em razão de serviço extraordinário por motivo de demanda em razão de obras, instalação de equipamentos, etc, que serão requisitados a critério do CONTRATANTE com pedido de utilização com, no mínimo, 24h de antecedência. </t>
  </si>
  <si>
    <r>
      <rPr>
        <b/>
        <sz val="11"/>
        <rFont val="Calibri"/>
        <family val="2"/>
      </rPr>
      <t>SUBTOTAL ANUAL</t>
    </r>
    <r>
      <rPr>
        <sz val="11"/>
        <rFont val="Calibri"/>
        <family val="2"/>
      </rPr>
      <t xml:space="preserve"> (somatório valor total dos itens 1.1, 1.2 e 1.3)</t>
    </r>
  </si>
  <si>
    <t>Valor total anual para materiais e serviços especializados *</t>
  </si>
  <si>
    <r>
      <rPr>
        <b/>
        <sz val="11"/>
        <rFont val="Calibri"/>
        <family val="2"/>
      </rPr>
      <t>TOTAL GERAL ANUAL</t>
    </r>
    <r>
      <rPr>
        <sz val="11"/>
        <rFont val="Calibri"/>
        <family val="2"/>
      </rPr>
      <t xml:space="preserve"> (somatório subtotal anual dos postos de serviço e dos materiais e serviços especializados</t>
    </r>
  </si>
  <si>
    <t>VALOR TOTAL         (12 MESES)</t>
  </si>
  <si>
    <t>OBSERVAÇÕES GERAIS</t>
  </si>
  <si>
    <t>Cumprir os diplomas legais que estabelecem às disposições relativas a segurança do trabalho, principalmente o que estabelece a NR 18 - condições e meio ambiente de trabalho na indústria e construção - aprovada pela portaria nº 3.214/78 .</t>
  </si>
  <si>
    <t>A empresa deverá fornecer toda ferramenta necessaria para executar manutenção, inclusive aparelhos de soldas em gerais, lava jato, bomba de vacuo, vacuômetro, recolhedora de fluido, estratores, ferramentas de precisão e eventuais que o mercado exigir com a modernização de novos equipamentos.</t>
  </si>
  <si>
    <t>A empresa deverá fornecer a ART  de execução da obra antes de iniciar o serviço.</t>
  </si>
  <si>
    <t>Para participar do certame - cotar os serviços do objeto em foco -, independente da modalidade, o fornecedor, obrigatoriamente, deverá visitar o local da execução da obra, acompanhado pela fiscalização do Banco ou seu preposto, momento esse em que esta última consignará sua assinatura no certificado de visita à obra, o qual deverá ser anexado a proposta.</t>
  </si>
  <si>
    <t>DADOS DO PROPONENTE</t>
  </si>
  <si>
    <t>RAZÃO SOCIAL:</t>
  </si>
  <si>
    <t>CNPJ:</t>
  </si>
  <si>
    <t>ENDEREÇO COMPLETO:</t>
  </si>
  <si>
    <t>TELEFONE:</t>
  </si>
  <si>
    <t>E-MAIL:</t>
  </si>
  <si>
    <t>DADOS BANCÁRIOS:</t>
  </si>
  <si>
    <t xml:space="preserve">08h diárias de segunda à sexta-feira, em horário compreendido entre 7h e 21h; e, 4h no sábado; exceto feriados, perfazendo 44h semanais e 220h mensais. </t>
  </si>
  <si>
    <t>A Fase I é prevista considerando o cenário de demanda reduzida causada pela Pandemia de COVID-19 e estimada em 06 meses, abrangendo os primeiros seis meses da prestação dos serviços;</t>
  </si>
  <si>
    <t>A continuidade da Fase I está condicionada à Pandemia e, caso a pandemia atual de COVID-19 se prolongue ou termine antes da previsão aqui estimada, a Fase I poderá ser postergada ou ter seu término antecipado para início antecipado da Fase II;</t>
  </si>
  <si>
    <t>Os valores pagos pela Fase I serão aqueles referentes aos postos de serviços efetivamente utilizados e, em caso de antecipação de seu término ou prorrogação do seu prazo, os valores pagos irão corresponder aos serviços efetivamente realizados;</t>
  </si>
  <si>
    <t>A demanda da fase I corresponde a demanda temporária.</t>
  </si>
  <si>
    <t>DEFINIÇÃO DA FASE I</t>
  </si>
  <si>
    <t>DEFINIÇÃO DA FASE II</t>
  </si>
  <si>
    <t>A impantação da Fase II está prevista para após o sexto mês de contrato, abrangendo os seis últimos meses de contratação, mas condicionada à Pandemia e, caso a pandemia atual de COVID-19 se prolongue ou termine antes da previsão aqui estimada, a Fase II poderá ser postergada ou ter seu início antecipado;</t>
  </si>
  <si>
    <t>Os valores pagos pela Fase II serão aqueles referentes aos postos de serviços efetivamente utilizados e, em caso de antecipação ou postergação de seu início, os valores pagos irão corresponder aos serviços efetivamente realizados;</t>
  </si>
  <si>
    <t>A demanda da fase II corresponde a demanda definitiva do CONTRATANTE;</t>
  </si>
  <si>
    <t>Para fins de prorrogação ou aditamento, considera-se os valores correspondentes à Fase II, sendo esta correspondente à demanda definitiva do CONTRATANTE, sendo esta a  real necessidade fora do cenário de Pandemia.</t>
  </si>
  <si>
    <t>COMPOSIÇÃO DOS MONTANTES</t>
  </si>
  <si>
    <r>
      <t xml:space="preserve">Para todos os cálculos deverão ser considerados </t>
    </r>
    <r>
      <rPr>
        <b/>
        <sz val="11"/>
        <rFont val="Calibri"/>
        <family val="2"/>
      </rPr>
      <t>21 (vinte e um) dias úteis média/mês</t>
    </r>
    <r>
      <rPr>
        <sz val="11"/>
        <rFont val="Calibri"/>
        <family val="2"/>
      </rPr>
      <t>, salvo disposição em contrário, definida na Convenção Coletiva de Trabalho - CCT.</t>
    </r>
  </si>
  <si>
    <r>
      <t xml:space="preserve">(*) Valor composto pelo custo total anual com BDI, dos itens especificados no anexo </t>
    </r>
    <r>
      <rPr>
        <i/>
        <sz val="11"/>
        <rFont val="Calibri"/>
        <family val="2"/>
      </rPr>
      <t>PLANILHA CUSTOS UNITÁRIOS PARA MATERIAIS E SERVIÇOS ESPECIALIZADOS.</t>
    </r>
  </si>
  <si>
    <r>
      <rPr>
        <b/>
        <sz val="11"/>
        <rFont val="Calibri"/>
        <family val="2"/>
      </rPr>
      <t>Montante A</t>
    </r>
    <r>
      <rPr>
        <sz val="11"/>
        <rFont val="Calibri"/>
        <family val="2"/>
      </rPr>
      <t xml:space="preserve">: referente aos custos com remuneração, encargos sociais e benefícios, exceto vale transporte, representados pelo somatório dos itens 2.35 e 3.06 do anexo </t>
    </r>
    <r>
      <rPr>
        <i/>
        <sz val="11"/>
        <rFont val="Calibri"/>
        <family val="2"/>
      </rPr>
      <t>PLANILHA DE CUSTOS E FORMAÇÃO DE PREÇOS</t>
    </r>
    <r>
      <rPr>
        <sz val="11"/>
        <rFont val="Calibri"/>
        <family val="2"/>
      </rPr>
      <t>;</t>
    </r>
  </si>
  <si>
    <r>
      <rPr>
        <b/>
        <sz val="11"/>
        <rFont val="Calibri"/>
        <family val="2"/>
      </rPr>
      <t>Montante B</t>
    </r>
    <r>
      <rPr>
        <sz val="11"/>
        <rFont val="Calibri"/>
        <family val="2"/>
      </rPr>
      <t xml:space="preserve">: referente aos custos com vale transporte, representado pelo item 3.07 do anexo </t>
    </r>
    <r>
      <rPr>
        <i/>
        <sz val="11"/>
        <rFont val="Calibri"/>
        <family val="2"/>
      </rPr>
      <t>PLANILHA DE CUSTOS E FORMAÇÃO DE PREÇOS</t>
    </r>
    <r>
      <rPr>
        <sz val="11"/>
        <rFont val="Calibri"/>
        <family val="2"/>
      </rPr>
      <t>;</t>
    </r>
  </si>
  <si>
    <r>
      <rPr>
        <b/>
        <sz val="11"/>
        <rFont val="Calibri"/>
        <family val="2"/>
      </rPr>
      <t>Montante C:</t>
    </r>
    <r>
      <rPr>
        <sz val="11"/>
        <rFont val="Calibri"/>
        <family val="2"/>
      </rPr>
      <t xml:space="preserve"> referente aos custos com insumos, representado pelo item 4.05 do anexo </t>
    </r>
    <r>
      <rPr>
        <i/>
        <sz val="11"/>
        <rFont val="Calibri"/>
        <family val="2"/>
      </rPr>
      <t>PLANILHA DE CUSTOS E FORMAÇÃO DE PREÇOS</t>
    </r>
    <r>
      <rPr>
        <sz val="11"/>
        <rFont val="Calibri"/>
        <family val="2"/>
      </rPr>
      <t>;</t>
    </r>
  </si>
  <si>
    <r>
      <rPr>
        <b/>
        <sz val="11"/>
        <rFont val="Calibri"/>
        <family val="2"/>
      </rPr>
      <t>Montante D:</t>
    </r>
    <r>
      <rPr>
        <sz val="11"/>
        <rFont val="Calibri"/>
        <family val="2"/>
      </rPr>
      <t xml:space="preserve"> referente aos custos com despesas administrativas, lucro e tributos, representados pelo somatório dos itens 5.03 e 6.05 do anexo </t>
    </r>
    <r>
      <rPr>
        <i/>
        <sz val="11"/>
        <rFont val="Calibri"/>
        <family val="2"/>
      </rPr>
      <t>PLANILHA DE CUSTOS E FORMAÇÃO DE PREÇOS</t>
    </r>
    <r>
      <rPr>
        <sz val="11"/>
        <rFont val="Calibri"/>
        <family val="2"/>
      </rPr>
      <t>.</t>
    </r>
  </si>
  <si>
    <t>ITEM 2 - CUSTO TOTAL ANUAL PARA MATERIAIS E SERVIÇOS ESPECIALIZADOS</t>
  </si>
  <si>
    <t>ITEM 1 - POSTOS DE SERVIÇO</t>
  </si>
  <si>
    <t>SUBTOTAL ITEM 1 - POSTOS DE SERVIÇO</t>
  </si>
  <si>
    <t>----</t>
  </si>
  <si>
    <r>
      <rPr>
        <b/>
        <sz val="11"/>
        <rFont val="Calibri"/>
        <family val="2"/>
      </rPr>
      <t xml:space="preserve">SUBTOTAL MENSAL </t>
    </r>
    <r>
      <rPr>
        <b/>
        <u val="single"/>
        <sz val="11"/>
        <rFont val="Calibri"/>
        <family val="2"/>
      </rPr>
      <t>FASE I</t>
    </r>
    <r>
      <rPr>
        <sz val="11"/>
        <rFont val="Calibri"/>
        <family val="2"/>
      </rPr>
      <t xml:space="preserve"> (somatório valor mensal dos itens 1.1 e 1.3)</t>
    </r>
  </si>
  <si>
    <r>
      <rPr>
        <b/>
        <sz val="11"/>
        <rFont val="Calibri"/>
        <family val="2"/>
      </rPr>
      <t xml:space="preserve">SUBTOTAL MENSAL </t>
    </r>
    <r>
      <rPr>
        <b/>
        <u val="single"/>
        <sz val="11"/>
        <rFont val="Calibri"/>
        <family val="2"/>
      </rPr>
      <t>FASE II</t>
    </r>
    <r>
      <rPr>
        <sz val="11"/>
        <rFont val="Calibri"/>
        <family val="2"/>
      </rPr>
      <t xml:space="preserve"> (somatório valor mensal dos itens 1.2 e 1.3)</t>
    </r>
  </si>
  <si>
    <t>Para visitar as dependecias do Banco, contatar pelos fones: 3215-3249 ou 3025-5708 c/Sr.Roberto ou Joel.</t>
  </si>
  <si>
    <t>ANEXO - PROPOSTA GERAL - PROCESSO N.º  0000486/2021</t>
  </si>
</sst>
</file>

<file path=xl/styles.xml><?xml version="1.0" encoding="utf-8"?>
<styleSheet xmlns="http://schemas.openxmlformats.org/spreadsheetml/2006/main">
  <numFmts count="4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_-* #,##0.00\ [$€]_-;\-* #,##0.00\ [$€]_-;_-* &quot;-&quot;??\ [$€]_-;_-@_-"/>
    <numFmt numFmtId="179" formatCode="[$-416]dddd\,\ d&quot; de &quot;mmmm&quot; de &quot;yyyy"/>
    <numFmt numFmtId="180" formatCode="&quot;Sim&quot;;&quot;Sim&quot;;&quot;Não&quot;"/>
    <numFmt numFmtId="181" formatCode="&quot;Verdadeiro&quot;;&quot;Verdadeiro&quot;;&quot;Falso&quot;"/>
    <numFmt numFmtId="182" formatCode="&quot;Ativar&quot;;&quot;Ativar&quot;;&quot;Desativar&quot;"/>
    <numFmt numFmtId="183" formatCode="[$€-2]\ #,##0.00_);[Red]\([$€-2]\ #,##0.00\)"/>
    <numFmt numFmtId="184" formatCode="_-* #,##0.00\ _D_M_-;\-* #,##0.00\ _D_M_-;_-* &quot;-&quot;??\ _D_M_-;_-@_-"/>
    <numFmt numFmtId="185" formatCode="&quot;R$ &quot;#,##0.00"/>
    <numFmt numFmtId="186" formatCode="&quot;R$&quot;\ #,##0.00"/>
    <numFmt numFmtId="187" formatCode="&quot;Ativado&quot;;&quot;Ativado&quot;;&quot;Desativado&quot;"/>
    <numFmt numFmtId="188" formatCode="_-* #,##0.00\ [$€]_-;\-* #,##0.00\ [$€]_-;_-* \-??\ [$€]_-;_-@_-"/>
    <numFmt numFmtId="189" formatCode="_(&quot;R$ &quot;* #,##0.00_);_(&quot;R$ &quot;* \(#,##0.00\);_(&quot;R$ &quot;* \-??_);_(@_)"/>
    <numFmt numFmtId="190" formatCode="_(* #,##0.00_);_(* \(#,##0.00\);_(* \-??_);_(@_)"/>
    <numFmt numFmtId="191" formatCode="_-* #,##0.00_-;\-* #,##0.00_-;_-* \-??_-;_-@_-"/>
    <numFmt numFmtId="192" formatCode="_-&quot;R$&quot;* #,##0.00_-;&quot;-R$&quot;* #,##0.00_-;_-&quot;R$&quot;* \-??_-;_-@_-"/>
    <numFmt numFmtId="193" formatCode="&quot;R$ &quot;#,##0.00_);&quot;(R$ &quot;#,##0.00\)"/>
    <numFmt numFmtId="194" formatCode="&quot;R$&quot;#,##0.00"/>
    <numFmt numFmtId="195" formatCode="0.000"/>
    <numFmt numFmtId="196" formatCode="0.0000"/>
    <numFmt numFmtId="197" formatCode="0.00000"/>
    <numFmt numFmtId="198" formatCode="0.000000"/>
    <numFmt numFmtId="199" formatCode="0.0000000"/>
    <numFmt numFmtId="200" formatCode="0.00000000"/>
    <numFmt numFmtId="201" formatCode="&quot;R$&quot;#,##0.0"/>
    <numFmt numFmtId="202" formatCode="&quot;R$&quot;#,##0.000"/>
    <numFmt numFmtId="203" formatCode="&quot;R$&quot;#,##0.0000"/>
    <numFmt numFmtId="204" formatCode="_-&quot;R$&quot;* #.##0.00_-;\-&quot;R$&quot;* #.##0.00_-;_-&quot;R$&quot;* &quot;-&quot;??_-;_-@_-"/>
  </numFmts>
  <fonts count="69">
    <font>
      <sz val="10"/>
      <name val="Arial"/>
      <family val="0"/>
    </font>
    <font>
      <b/>
      <sz val="12"/>
      <name val="Arial"/>
      <family val="2"/>
    </font>
    <font>
      <i/>
      <sz val="9"/>
      <name val="Arial"/>
      <family val="2"/>
    </font>
    <font>
      <sz val="8"/>
      <name val="Arial"/>
      <family val="2"/>
    </font>
    <font>
      <b/>
      <i/>
      <sz val="12"/>
      <name val="Arial"/>
      <family val="2"/>
    </font>
    <font>
      <sz val="9"/>
      <name val="Calibri"/>
      <family val="2"/>
    </font>
    <font>
      <b/>
      <sz val="12"/>
      <name val="Calibri"/>
      <family val="2"/>
    </font>
    <font>
      <i/>
      <sz val="11"/>
      <name val="Calibri"/>
      <family val="2"/>
    </font>
    <font>
      <b/>
      <sz val="11"/>
      <name val="Calibri"/>
      <family val="2"/>
    </font>
    <font>
      <b/>
      <sz val="9"/>
      <name val="Calibri"/>
      <family val="2"/>
    </font>
    <font>
      <b/>
      <sz val="14"/>
      <name val="Calibri"/>
      <family val="2"/>
    </font>
    <font>
      <sz val="11"/>
      <name val="Calibri"/>
      <family val="2"/>
    </font>
    <font>
      <b/>
      <u val="double"/>
      <sz val="14"/>
      <name val="Calibri"/>
      <family val="2"/>
    </font>
    <font>
      <sz val="11"/>
      <name val="Arial"/>
      <family val="2"/>
    </font>
    <font>
      <b/>
      <u val="single"/>
      <sz val="12"/>
      <name val="Calibri"/>
      <family val="2"/>
    </font>
    <font>
      <b/>
      <i/>
      <sz val="11"/>
      <name val="Arial"/>
      <family val="2"/>
    </font>
    <font>
      <b/>
      <sz val="11"/>
      <name val="Arial"/>
      <family val="2"/>
    </font>
    <font>
      <sz val="11"/>
      <name val="Segoe UI"/>
      <family val="2"/>
    </font>
    <font>
      <sz val="9"/>
      <name val="Arial"/>
      <family val="2"/>
    </font>
    <font>
      <b/>
      <sz val="8"/>
      <name val="Arial"/>
      <family val="2"/>
    </font>
    <font>
      <b/>
      <u val="single"/>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10"/>
      <name val="Arial"/>
      <family val="2"/>
    </font>
    <font>
      <b/>
      <sz val="11"/>
      <color indexed="10"/>
      <name val="Arial"/>
      <family val="2"/>
    </font>
    <font>
      <i/>
      <sz val="8"/>
      <color indexed="10"/>
      <name val="Calibri"/>
      <family val="2"/>
    </font>
    <font>
      <b/>
      <i/>
      <sz val="11"/>
      <name val="Calibri"/>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b/>
      <sz val="11"/>
      <color rgb="FFFF0000"/>
      <name val="Arial"/>
      <family val="2"/>
    </font>
    <font>
      <i/>
      <sz val="8"/>
      <color rgb="FFFF0000"/>
      <name val="Calibri"/>
      <family val="2"/>
    </font>
    <font>
      <b/>
      <sz val="11"/>
      <color rgb="FF000000"/>
      <name val="Calibri"/>
      <family val="2"/>
    </font>
    <font>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7"/>
        <bgColor indexed="64"/>
      </patternFill>
    </fill>
    <fill>
      <patternFill patternType="solid">
        <fgColor indexed="44"/>
        <bgColor indexed="64"/>
      </patternFill>
    </fill>
    <fill>
      <patternFill patternType="solid">
        <fgColor theme="4"/>
        <bgColor indexed="64"/>
      </patternFill>
    </fill>
    <fill>
      <patternFill patternType="solid">
        <fgColor theme="0" tint="-0.2499700039625167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double"/>
      <top style="double"/>
      <bottom style="medium"/>
    </border>
    <border>
      <left style="double"/>
      <right style="double"/>
      <top style="medium"/>
      <bottom style="medium"/>
    </border>
    <border>
      <left style="double"/>
      <right style="double"/>
      <top style="medium"/>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1" fillId="29" borderId="1" applyNumberFormat="0" applyAlignment="0" applyProtection="0"/>
    <xf numFmtId="178" fontId="0" fillId="0" borderId="0" applyFont="0" applyFill="0" applyBorder="0" applyAlignment="0" applyProtection="0"/>
    <xf numFmtId="188" fontId="0"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89" fontId="0" fillId="0" borderId="0" applyFill="0" applyBorder="0" applyAlignment="0" applyProtection="0"/>
    <xf numFmtId="176" fontId="0" fillId="0" borderId="0" applyFont="0" applyFill="0" applyBorder="0" applyAlignment="0" applyProtection="0"/>
    <xf numFmtId="189" fontId="0" fillId="0" borderId="0" applyFill="0" applyBorder="0" applyAlignment="0" applyProtection="0"/>
    <xf numFmtId="176" fontId="0" fillId="0" borderId="0" applyFont="0" applyFill="0" applyBorder="0" applyAlignment="0" applyProtection="0"/>
    <xf numFmtId="189" fontId="0" fillId="0" borderId="0" applyFill="0" applyBorder="0" applyAlignment="0" applyProtection="0"/>
    <xf numFmtId="189" fontId="0" fillId="0" borderId="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56" fillId="21" borderId="5" applyNumberFormat="0" applyAlignment="0" applyProtection="0"/>
    <xf numFmtId="175"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91" fontId="0" fillId="0" borderId="0" applyFill="0" applyBorder="0" applyAlignment="0" applyProtection="0"/>
    <xf numFmtId="190" fontId="0" fillId="0" borderId="0" applyFill="0" applyBorder="0" applyAlignment="0" applyProtection="0"/>
    <xf numFmtId="177" fontId="0" fillId="0" borderId="0" applyFont="0" applyFill="0" applyBorder="0" applyAlignment="0" applyProtection="0"/>
    <xf numFmtId="190" fontId="0" fillId="0" borderId="0" applyFill="0" applyBorder="0" applyAlignment="0" applyProtection="0"/>
    <xf numFmtId="177" fontId="0" fillId="0" borderId="0" applyFont="0" applyFill="0" applyBorder="0" applyAlignment="0" applyProtection="0"/>
    <xf numFmtId="190" fontId="0" fillId="0" borderId="0" applyFill="0" applyBorder="0" applyAlignment="0" applyProtection="0"/>
    <xf numFmtId="177" fontId="0" fillId="0" borderId="0" applyFont="0" applyFill="0" applyBorder="0" applyAlignment="0" applyProtection="0"/>
    <xf numFmtId="190" fontId="0" fillId="0" borderId="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177" fontId="0" fillId="0" borderId="0" applyFont="0" applyFill="0" applyBorder="0" applyAlignment="0" applyProtection="0"/>
    <xf numFmtId="177" fontId="0" fillId="0" borderId="0" applyFont="0" applyFill="0" applyBorder="0" applyAlignment="0" applyProtection="0"/>
    <xf numFmtId="190" fontId="0" fillId="0" borderId="0" applyFill="0" applyBorder="0" applyAlignment="0" applyProtection="0"/>
    <xf numFmtId="190" fontId="0" fillId="0" borderId="0" applyFill="0" applyBorder="0" applyAlignment="0" applyProtection="0"/>
  </cellStyleXfs>
  <cellXfs count="115">
    <xf numFmtId="0" fontId="0" fillId="0" borderId="0" xfId="0" applyAlignment="1">
      <alignment/>
    </xf>
    <xf numFmtId="0" fontId="2" fillId="0" borderId="0" xfId="59" applyFont="1" applyBorder="1" applyAlignment="1">
      <alignment horizontal="left" vertical="center"/>
      <protection/>
    </xf>
    <xf numFmtId="0" fontId="4" fillId="0" borderId="0" xfId="59" applyFont="1" applyBorder="1" applyAlignment="1">
      <alignment horizontal="left" vertical="center"/>
      <protection/>
    </xf>
    <xf numFmtId="0" fontId="1" fillId="0" borderId="0" xfId="59" applyFont="1" applyBorder="1" applyAlignment="1">
      <alignment horizontal="left" vertical="center"/>
      <protection/>
    </xf>
    <xf numFmtId="0" fontId="0" fillId="0" borderId="0" xfId="59" applyFont="1" applyAlignment="1">
      <alignment vertical="center"/>
      <protection/>
    </xf>
    <xf numFmtId="0" fontId="3" fillId="0" borderId="0" xfId="0" applyFont="1" applyAlignment="1">
      <alignment vertical="center"/>
    </xf>
    <xf numFmtId="0" fontId="64" fillId="0" borderId="0" xfId="59" applyFont="1" applyBorder="1" applyAlignment="1">
      <alignment horizontal="left" vertical="center"/>
      <protection/>
    </xf>
    <xf numFmtId="0" fontId="65" fillId="0" borderId="0" xfId="59" applyFont="1" applyAlignment="1">
      <alignment vertical="center"/>
      <protection/>
    </xf>
    <xf numFmtId="0" fontId="66" fillId="0" borderId="0" xfId="59" applyFont="1" applyBorder="1" applyAlignment="1">
      <alignment horizontal="left" vertical="center"/>
      <protection/>
    </xf>
    <xf numFmtId="0" fontId="66" fillId="0" borderId="0" xfId="59" applyFont="1" applyFill="1" applyBorder="1" applyAlignment="1">
      <alignment horizontal="left" vertical="center"/>
      <protection/>
    </xf>
    <xf numFmtId="0" fontId="64" fillId="0" borderId="0" xfId="59" applyFont="1" applyAlignment="1">
      <alignment vertical="center"/>
      <protection/>
    </xf>
    <xf numFmtId="177" fontId="5" fillId="0" borderId="10" xfId="91" applyFont="1" applyFill="1" applyBorder="1" applyAlignment="1">
      <alignment vertical="center" wrapText="1"/>
    </xf>
    <xf numFmtId="177" fontId="5" fillId="33" borderId="11" xfId="91" applyFont="1" applyFill="1" applyBorder="1" applyAlignment="1">
      <alignment vertical="center" wrapText="1"/>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9" fillId="35" borderId="13" xfId="0" applyFont="1" applyFill="1" applyBorder="1" applyAlignment="1">
      <alignment horizontal="center" vertical="center" wrapText="1"/>
    </xf>
    <xf numFmtId="0" fontId="9" fillId="25" borderId="13" xfId="0" applyFont="1" applyFill="1" applyBorder="1" applyAlignment="1">
      <alignment horizontal="center" vertical="center" wrapText="1"/>
    </xf>
    <xf numFmtId="0" fontId="9" fillId="36" borderId="13" xfId="0" applyFont="1" applyFill="1" applyBorder="1" applyAlignment="1">
      <alignment horizontal="center" vertical="center" wrapText="1"/>
    </xf>
    <xf numFmtId="0" fontId="9" fillId="36" borderId="14" xfId="0" applyFont="1" applyFill="1" applyBorder="1" applyAlignment="1">
      <alignment horizontal="center" vertical="center" wrapText="1"/>
    </xf>
    <xf numFmtId="0" fontId="7" fillId="0" borderId="0" xfId="59" applyFont="1" applyBorder="1" applyAlignment="1">
      <alignment horizontal="left" vertical="center"/>
      <protection/>
    </xf>
    <xf numFmtId="0" fontId="9" fillId="37" borderId="15" xfId="72" applyNumberFormat="1" applyFont="1" applyFill="1" applyBorder="1" applyAlignment="1">
      <alignment horizontal="center" vertical="center" wrapText="1"/>
    </xf>
    <xf numFmtId="0" fontId="5" fillId="33" borderId="11" xfId="91" applyNumberFormat="1" applyFont="1" applyFill="1" applyBorder="1" applyAlignment="1">
      <alignment horizontal="center" vertical="center" wrapText="1"/>
    </xf>
    <xf numFmtId="200" fontId="0" fillId="0" borderId="0" xfId="0" applyNumberFormat="1" applyAlignment="1">
      <alignment/>
    </xf>
    <xf numFmtId="9" fontId="0" fillId="0" borderId="0" xfId="66" applyFont="1" applyAlignment="1">
      <alignment/>
    </xf>
    <xf numFmtId="177" fontId="9" fillId="37" borderId="16" xfId="72" applyFont="1" applyFill="1" applyBorder="1" applyAlignment="1">
      <alignment vertical="center"/>
    </xf>
    <xf numFmtId="177" fontId="9" fillId="37" borderId="17" xfId="72" applyFont="1" applyFill="1" applyBorder="1" applyAlignment="1">
      <alignment vertical="center"/>
    </xf>
    <xf numFmtId="177" fontId="9" fillId="37" borderId="15" xfId="72" applyFont="1" applyFill="1" applyBorder="1" applyAlignment="1">
      <alignment vertical="center"/>
    </xf>
    <xf numFmtId="177" fontId="5" fillId="0" borderId="11" xfId="91" applyFont="1" applyFill="1" applyBorder="1" applyAlignment="1">
      <alignment horizontal="center" vertical="center" wrapText="1"/>
    </xf>
    <xf numFmtId="0" fontId="11" fillId="0" borderId="0" xfId="0" applyFont="1" applyAlignment="1">
      <alignment vertical="center"/>
    </xf>
    <xf numFmtId="0" fontId="10" fillId="0" borderId="0" xfId="0" applyFont="1" applyAlignment="1">
      <alignment/>
    </xf>
    <xf numFmtId="0" fontId="6" fillId="0" borderId="0" xfId="0" applyFont="1" applyAlignment="1">
      <alignment/>
    </xf>
    <xf numFmtId="0" fontId="11" fillId="0" borderId="0" xfId="0" applyFont="1" applyAlignment="1">
      <alignment/>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19" xfId="0" applyFont="1" applyBorder="1" applyAlignment="1">
      <alignment horizontal="left" vertical="center" wrapText="1"/>
    </xf>
    <xf numFmtId="0" fontId="11" fillId="0" borderId="20" xfId="0" applyFont="1" applyBorder="1" applyAlignment="1">
      <alignment vertical="center" wrapText="1"/>
    </xf>
    <xf numFmtId="0" fontId="11" fillId="0" borderId="0" xfId="0" applyFont="1" applyBorder="1" applyAlignment="1">
      <alignment vertical="center" wrapText="1"/>
    </xf>
    <xf numFmtId="0" fontId="11" fillId="0" borderId="0" xfId="0" applyFont="1" applyAlignment="1">
      <alignment vertical="center" wrapText="1"/>
    </xf>
    <xf numFmtId="0" fontId="13" fillId="0" borderId="0" xfId="0" applyFont="1" applyAlignment="1">
      <alignment/>
    </xf>
    <xf numFmtId="177" fontId="8" fillId="0" borderId="0" xfId="72" applyFont="1" applyFill="1" applyBorder="1" applyAlignment="1">
      <alignment horizontal="left" vertical="center" wrapText="1"/>
    </xf>
    <xf numFmtId="0" fontId="11" fillId="0" borderId="0" xfId="59" applyFont="1" applyBorder="1" applyAlignment="1">
      <alignment horizontal="left" vertical="center"/>
      <protection/>
    </xf>
    <xf numFmtId="0" fontId="8" fillId="0" borderId="0" xfId="59" applyFont="1" applyBorder="1" applyAlignment="1">
      <alignment horizontal="left" vertical="center"/>
      <protection/>
    </xf>
    <xf numFmtId="0" fontId="7"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center"/>
    </xf>
    <xf numFmtId="0" fontId="7" fillId="0" borderId="0" xfId="0" applyFont="1" applyAlignment="1">
      <alignment horizontal="left"/>
    </xf>
    <xf numFmtId="0" fontId="67" fillId="0" borderId="12" xfId="0" applyFont="1" applyBorder="1" applyAlignment="1">
      <alignment/>
    </xf>
    <xf numFmtId="0" fontId="67" fillId="0" borderId="13" xfId="0" applyFont="1" applyBorder="1" applyAlignment="1">
      <alignment/>
    </xf>
    <xf numFmtId="0" fontId="16" fillId="0" borderId="0" xfId="0" applyFont="1" applyBorder="1" applyAlignment="1">
      <alignment horizontal="left" vertical="justify"/>
    </xf>
    <xf numFmtId="9" fontId="13" fillId="0" borderId="0" xfId="66" applyFont="1" applyAlignment="1">
      <alignment/>
    </xf>
    <xf numFmtId="0" fontId="43" fillId="0" borderId="0" xfId="0" applyFont="1" applyAlignment="1">
      <alignment horizontal="left"/>
    </xf>
    <xf numFmtId="0" fontId="8" fillId="0" borderId="0" xfId="0" applyFont="1" applyBorder="1" applyAlignment="1">
      <alignment horizontal="left" vertical="justify"/>
    </xf>
    <xf numFmtId="9" fontId="11" fillId="0" borderId="0" xfId="66" applyFont="1" applyAlignment="1">
      <alignment/>
    </xf>
    <xf numFmtId="177" fontId="8" fillId="0" borderId="0" xfId="72" applyFont="1" applyFill="1" applyBorder="1" applyAlignment="1">
      <alignment horizontal="center" vertical="center" wrapText="1"/>
    </xf>
    <xf numFmtId="0" fontId="8" fillId="0" borderId="0" xfId="51" applyNumberFormat="1" applyFont="1" applyFill="1" applyBorder="1" applyAlignment="1">
      <alignment horizontal="center" vertical="center"/>
    </xf>
    <xf numFmtId="194" fontId="8" fillId="0" borderId="0" xfId="51" applyNumberFormat="1" applyFont="1" applyFill="1" applyBorder="1" applyAlignment="1">
      <alignment horizontal="right" vertical="center"/>
    </xf>
    <xf numFmtId="4" fontId="17" fillId="0" borderId="0" xfId="0" applyNumberFormat="1" applyFont="1" applyAlignment="1">
      <alignment/>
    </xf>
    <xf numFmtId="4" fontId="16" fillId="0" borderId="0" xfId="0" applyNumberFormat="1" applyFont="1" applyAlignment="1">
      <alignment/>
    </xf>
    <xf numFmtId="0" fontId="18" fillId="0" borderId="0" xfId="0" applyFont="1" applyAlignment="1">
      <alignment/>
    </xf>
    <xf numFmtId="9" fontId="18" fillId="0" borderId="0" xfId="66" applyFont="1" applyAlignment="1">
      <alignment/>
    </xf>
    <xf numFmtId="200" fontId="18" fillId="0" borderId="0" xfId="0" applyNumberFormat="1" applyFont="1" applyAlignment="1">
      <alignment/>
    </xf>
    <xf numFmtId="0" fontId="15" fillId="0" borderId="0" xfId="59" applyFont="1" applyBorder="1" applyAlignment="1">
      <alignment horizontal="left" vertical="center"/>
      <protection/>
    </xf>
    <xf numFmtId="0" fontId="16" fillId="0" borderId="0" xfId="59" applyFont="1" applyBorder="1" applyAlignment="1">
      <alignment horizontal="left" vertical="center"/>
      <protection/>
    </xf>
    <xf numFmtId="0" fontId="14" fillId="0" borderId="0" xfId="0" applyFont="1" applyAlignment="1">
      <alignment/>
    </xf>
    <xf numFmtId="169" fontId="68" fillId="33" borderId="11" xfId="72" applyNumberFormat="1" applyFont="1" applyFill="1" applyBorder="1" applyAlignment="1">
      <alignment horizontal="right" vertical="center" wrapText="1"/>
    </xf>
    <xf numFmtId="169" fontId="68" fillId="33" borderId="21" xfId="72" applyNumberFormat="1" applyFont="1" applyFill="1" applyBorder="1" applyAlignment="1">
      <alignment horizontal="right" vertical="center" wrapText="1"/>
    </xf>
    <xf numFmtId="169" fontId="9" fillId="37" borderId="13" xfId="49" applyNumberFormat="1" applyFont="1" applyFill="1" applyBorder="1" applyAlignment="1">
      <alignment horizontal="right" vertical="center"/>
    </xf>
    <xf numFmtId="169" fontId="9" fillId="37" borderId="14" xfId="49" applyNumberFormat="1" applyFont="1" applyFill="1" applyBorder="1" applyAlignment="1">
      <alignment horizontal="right" vertical="center"/>
    </xf>
    <xf numFmtId="169" fontId="9" fillId="37" borderId="15" xfId="72" applyNumberFormat="1" applyFont="1" applyFill="1" applyBorder="1" applyAlignment="1" quotePrefix="1">
      <alignment horizontal="center" vertical="center" wrapText="1"/>
    </xf>
    <xf numFmtId="169" fontId="68" fillId="33" borderId="11" xfId="72" applyNumberFormat="1" applyFont="1" applyFill="1" applyBorder="1" applyAlignment="1" applyProtection="1">
      <alignment horizontal="right" vertical="center" wrapText="1"/>
      <protection locked="0"/>
    </xf>
    <xf numFmtId="0" fontId="11" fillId="0" borderId="13"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169" fontId="5" fillId="33" borderId="11" xfId="91" applyNumberFormat="1" applyFont="1" applyFill="1" applyBorder="1" applyAlignment="1" applyProtection="1">
      <alignment horizontal="center" vertical="center" wrapText="1"/>
      <protection locked="0"/>
    </xf>
    <xf numFmtId="0" fontId="11" fillId="0" borderId="22" xfId="0"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0" fontId="11" fillId="0" borderId="24"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11" fillId="0" borderId="29" xfId="0" applyFont="1" applyBorder="1" applyAlignment="1" applyProtection="1">
      <alignment vertical="center" wrapText="1"/>
      <protection locked="0"/>
    </xf>
    <xf numFmtId="0" fontId="11" fillId="0" borderId="30" xfId="0" applyFont="1" applyBorder="1" applyAlignment="1" applyProtection="1">
      <alignment vertical="center" wrapText="1"/>
      <protection locked="0"/>
    </xf>
    <xf numFmtId="0" fontId="11" fillId="0" borderId="0" xfId="0" applyFont="1" applyBorder="1" applyAlignment="1">
      <alignment horizontal="left" vertical="center" wrapText="1"/>
    </xf>
    <xf numFmtId="169" fontId="19" fillId="37" borderId="31" xfId="0" applyNumberFormat="1" applyFont="1" applyFill="1" applyBorder="1" applyAlignment="1">
      <alignment horizontal="center" vertical="center"/>
    </xf>
    <xf numFmtId="0" fontId="19" fillId="37" borderId="31" xfId="0" applyFont="1" applyFill="1" applyBorder="1" applyAlignment="1">
      <alignment horizontal="center" vertical="center"/>
    </xf>
    <xf numFmtId="0" fontId="14" fillId="0" borderId="0" xfId="0" applyFont="1" applyBorder="1" applyAlignment="1">
      <alignment horizontal="left" vertical="justify"/>
    </xf>
    <xf numFmtId="169" fontId="19" fillId="37" borderId="32" xfId="0" applyNumberFormat="1" applyFont="1" applyFill="1" applyBorder="1" applyAlignment="1">
      <alignment horizontal="center" vertical="center"/>
    </xf>
    <xf numFmtId="0" fontId="19" fillId="37" borderId="33" xfId="0" applyFont="1" applyFill="1" applyBorder="1" applyAlignment="1">
      <alignment horizontal="center" vertical="center"/>
    </xf>
    <xf numFmtId="0" fontId="19" fillId="37" borderId="34" xfId="0" applyFont="1" applyFill="1" applyBorder="1" applyAlignment="1">
      <alignment horizontal="center" vertic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0" xfId="59" applyFont="1" applyBorder="1" applyAlignment="1">
      <alignment horizontal="left" vertical="center" wrapText="1"/>
      <protection/>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169" fontId="16" fillId="37" borderId="46" xfId="0" applyNumberFormat="1" applyFont="1" applyFill="1" applyBorder="1" applyAlignment="1">
      <alignment horizontal="center" vertical="center"/>
    </xf>
    <xf numFmtId="0" fontId="16" fillId="37" borderId="47" xfId="0" applyFont="1" applyFill="1" applyBorder="1" applyAlignment="1">
      <alignment horizontal="center" vertical="center"/>
    </xf>
    <xf numFmtId="0" fontId="16" fillId="37" borderId="48" xfId="0" applyFont="1" applyFill="1" applyBorder="1" applyAlignment="1">
      <alignment horizontal="center" vertical="center"/>
    </xf>
    <xf numFmtId="0" fontId="12" fillId="0" borderId="0" xfId="0" applyFont="1" applyBorder="1" applyAlignment="1">
      <alignment horizontal="left" vertical="justify"/>
    </xf>
    <xf numFmtId="0" fontId="10" fillId="0" borderId="0" xfId="0" applyFont="1" applyAlignment="1">
      <alignment horizontal="center"/>
    </xf>
    <xf numFmtId="0" fontId="11" fillId="0" borderId="0" xfId="0" applyFont="1" applyAlignment="1">
      <alignment horizontal="left" vertical="center"/>
    </xf>
    <xf numFmtId="0" fontId="8" fillId="0" borderId="0" xfId="0" applyFont="1" applyAlignment="1">
      <alignment horizontal="center"/>
    </xf>
    <xf numFmtId="0" fontId="8" fillId="0" borderId="0" xfId="0" applyFont="1" applyBorder="1" applyAlignment="1">
      <alignment horizontal="left" vertical="justify"/>
    </xf>
    <xf numFmtId="0" fontId="11" fillId="0" borderId="0" xfId="0" applyFont="1" applyAlignment="1">
      <alignment horizontal="left" wrapText="1"/>
    </xf>
    <xf numFmtId="0" fontId="11" fillId="0" borderId="0" xfId="0" applyFont="1" applyAlignment="1">
      <alignment horizontal="left" vertical="center" wrapText="1"/>
    </xf>
    <xf numFmtId="0" fontId="11" fillId="0" borderId="0" xfId="0" applyFont="1" applyAlignment="1">
      <alignment horizontal="left" vertical="center"/>
    </xf>
    <xf numFmtId="0" fontId="8" fillId="0" borderId="0" xfId="0" applyFont="1" applyBorder="1" applyAlignment="1">
      <alignment horizontal="left" vertical="justify"/>
    </xf>
  </cellXfs>
  <cellStyles count="8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Euro 2" xfId="45"/>
    <cellStyle name="Hyperlink" xfId="46"/>
    <cellStyle name="Followed Hyperlink" xfId="47"/>
    <cellStyle name="Incorreto" xfId="48"/>
    <cellStyle name="Currency" xfId="49"/>
    <cellStyle name="Currency [0]" xfId="50"/>
    <cellStyle name="Moeda 2" xfId="51"/>
    <cellStyle name="Moeda 2 2" xfId="52"/>
    <cellStyle name="Moeda 3" xfId="53"/>
    <cellStyle name="Moeda 3 2" xfId="54"/>
    <cellStyle name="Moeda 4" xfId="55"/>
    <cellStyle name="Moeda 4 2" xfId="56"/>
    <cellStyle name="Moeda 5" xfId="57"/>
    <cellStyle name="Neutra" xfId="58"/>
    <cellStyle name="Normal 2" xfId="59"/>
    <cellStyle name="Normal 2 2" xfId="60"/>
    <cellStyle name="Normal 3" xfId="61"/>
    <cellStyle name="Normal 3 2" xfId="62"/>
    <cellStyle name="Normal 4" xfId="63"/>
    <cellStyle name="Normal 4 2" xfId="64"/>
    <cellStyle name="Nota" xfId="65"/>
    <cellStyle name="Percent" xfId="66"/>
    <cellStyle name="Porcentagem 2" xfId="67"/>
    <cellStyle name="Porcentagem 2 2" xfId="68"/>
    <cellStyle name="Porcentagem 3" xfId="69"/>
    <cellStyle name="Saída" xfId="70"/>
    <cellStyle name="Comma [0]" xfId="71"/>
    <cellStyle name="Separador de milhares 2" xfId="72"/>
    <cellStyle name="Separador de milhares 2 2" xfId="73"/>
    <cellStyle name="Separador de milhares 2 2 2" xfId="74"/>
    <cellStyle name="Separador de milhares 2 3" xfId="75"/>
    <cellStyle name="Separador de milhares 3" xfId="76"/>
    <cellStyle name="Separador de milhares 3 2" xfId="77"/>
    <cellStyle name="Separador de milhares 4" xfId="78"/>
    <cellStyle name="Separador de milhares 4 2" xfId="79"/>
    <cellStyle name="Separador de milhares 5" xfId="80"/>
    <cellStyle name="Separador de milhares 5 2" xfId="81"/>
    <cellStyle name="Texto de Aviso" xfId="82"/>
    <cellStyle name="Texto Explicativo" xfId="83"/>
    <cellStyle name="Título" xfId="84"/>
    <cellStyle name="Título 1" xfId="85"/>
    <cellStyle name="Título 2" xfId="86"/>
    <cellStyle name="Título 3" xfId="87"/>
    <cellStyle name="Título 4" xfId="88"/>
    <cellStyle name="Total" xfId="89"/>
    <cellStyle name="Comma" xfId="90"/>
    <cellStyle name="Vírgula 2" xfId="91"/>
    <cellStyle name="Vírgula 2 2" xfId="92"/>
    <cellStyle name="Vírgula 3"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90"/>
  <sheetViews>
    <sheetView showGridLines="0" tabSelected="1" workbookViewId="0" topLeftCell="A14">
      <selection activeCell="E45" sqref="E45"/>
    </sheetView>
  </sheetViews>
  <sheetFormatPr defaultColWidth="9.140625" defaultRowHeight="12.75"/>
  <cols>
    <col min="1" max="1" width="36.57421875" style="0" customWidth="1"/>
    <col min="2" max="2" width="15.7109375" style="0" customWidth="1"/>
    <col min="3" max="3" width="41.28125" style="0" bestFit="1" customWidth="1"/>
    <col min="4" max="4" width="15.7109375" style="0" customWidth="1"/>
    <col min="5" max="12" width="13.7109375" style="0" customWidth="1"/>
    <col min="13" max="13" width="10.421875" style="0" bestFit="1" customWidth="1"/>
    <col min="14" max="15" width="13.7109375" style="0" bestFit="1" customWidth="1"/>
    <col min="16" max="16" width="14.7109375" style="0" bestFit="1" customWidth="1"/>
  </cols>
  <sheetData>
    <row r="1" spans="1:12" ht="18.75">
      <c r="A1" s="107" t="s">
        <v>74</v>
      </c>
      <c r="B1" s="107"/>
      <c r="C1" s="107"/>
      <c r="D1" s="107"/>
      <c r="E1" s="107"/>
      <c r="F1" s="107"/>
      <c r="G1" s="107"/>
      <c r="H1" s="107"/>
      <c r="I1" s="107"/>
      <c r="J1" s="107"/>
      <c r="K1" s="107"/>
      <c r="L1" s="29"/>
    </row>
    <row r="2" spans="1:5" s="31" customFormat="1" ht="15" customHeight="1">
      <c r="A2" s="109"/>
      <c r="B2" s="109"/>
      <c r="C2" s="109"/>
      <c r="D2" s="109"/>
      <c r="E2" s="44"/>
    </row>
    <row r="3" spans="1:12" s="31" customFormat="1" ht="15" customHeight="1" thickBot="1">
      <c r="A3" s="108" t="s">
        <v>19</v>
      </c>
      <c r="B3" s="108"/>
      <c r="C3" s="108"/>
      <c r="D3" s="108"/>
      <c r="E3" s="108"/>
      <c r="F3" s="108"/>
      <c r="G3" s="108"/>
      <c r="H3" s="108"/>
      <c r="I3" s="108"/>
      <c r="J3" s="108"/>
      <c r="K3" s="108"/>
      <c r="L3" s="42"/>
    </row>
    <row r="4" spans="1:12" s="31" customFormat="1" ht="15" customHeight="1" thickBot="1">
      <c r="A4" s="46" t="s">
        <v>13</v>
      </c>
      <c r="B4" s="70"/>
      <c r="C4" s="47" t="s">
        <v>14</v>
      </c>
      <c r="D4" s="71"/>
      <c r="E4" s="43"/>
      <c r="F4" s="43"/>
      <c r="G4" s="43"/>
      <c r="H4" s="43"/>
      <c r="I4" s="43"/>
      <c r="J4" s="43"/>
      <c r="K4" s="43"/>
      <c r="L4" s="43"/>
    </row>
    <row r="5" spans="1:5" s="31" customFormat="1" ht="15" customHeight="1">
      <c r="A5" s="45"/>
      <c r="B5" s="45"/>
      <c r="C5" s="45"/>
      <c r="D5" s="45"/>
      <c r="E5" s="45"/>
    </row>
    <row r="6" spans="1:12" ht="15" customHeight="1">
      <c r="A6" s="63" t="s">
        <v>68</v>
      </c>
      <c r="B6" s="30"/>
      <c r="C6" s="30"/>
      <c r="D6" s="30"/>
      <c r="E6" s="30"/>
      <c r="F6" s="30"/>
      <c r="G6" s="30"/>
      <c r="H6" s="30"/>
      <c r="I6" s="30"/>
      <c r="J6" s="30"/>
      <c r="K6" s="30"/>
      <c r="L6" s="30"/>
    </row>
    <row r="7" spans="1:5" s="31" customFormat="1" ht="15" customHeight="1">
      <c r="A7" s="50"/>
      <c r="B7" s="45"/>
      <c r="C7" s="45"/>
      <c r="D7" s="45"/>
      <c r="E7" s="45"/>
    </row>
    <row r="8" spans="1:9" s="31" customFormat="1" ht="15" customHeight="1" thickBot="1">
      <c r="A8" s="110" t="s">
        <v>23</v>
      </c>
      <c r="B8" s="110"/>
      <c r="C8" s="110"/>
      <c r="D8" s="110"/>
      <c r="E8" s="51"/>
      <c r="F8" s="52"/>
      <c r="G8" s="52"/>
      <c r="H8" s="52"/>
      <c r="I8" s="52"/>
    </row>
    <row r="9" spans="1:11" ht="24.75" thickBot="1">
      <c r="A9" s="13" t="s">
        <v>3</v>
      </c>
      <c r="B9" s="14" t="s">
        <v>4</v>
      </c>
      <c r="C9" s="15" t="s">
        <v>5</v>
      </c>
      <c r="D9" s="15" t="s">
        <v>17</v>
      </c>
      <c r="E9" s="16" t="s">
        <v>6</v>
      </c>
      <c r="F9" s="16" t="s">
        <v>7</v>
      </c>
      <c r="G9" s="16" t="s">
        <v>8</v>
      </c>
      <c r="H9" s="16" t="s">
        <v>9</v>
      </c>
      <c r="I9" s="16" t="s">
        <v>10</v>
      </c>
      <c r="J9" s="17" t="s">
        <v>1</v>
      </c>
      <c r="K9" s="18" t="s">
        <v>22</v>
      </c>
    </row>
    <row r="10" spans="1:15" ht="48">
      <c r="A10" s="11" t="s">
        <v>18</v>
      </c>
      <c r="B10" s="27" t="s">
        <v>15</v>
      </c>
      <c r="C10" s="12" t="s">
        <v>49</v>
      </c>
      <c r="D10" s="21">
        <v>1</v>
      </c>
      <c r="E10" s="69"/>
      <c r="F10" s="69"/>
      <c r="G10" s="69"/>
      <c r="H10" s="69"/>
      <c r="I10" s="64">
        <f>SUM(E10:H10)</f>
        <v>0</v>
      </c>
      <c r="J10" s="64">
        <f>I10*D10</f>
        <v>0</v>
      </c>
      <c r="K10" s="65">
        <f>J10*6</f>
        <v>0</v>
      </c>
      <c r="L10" s="23"/>
      <c r="M10" s="22"/>
      <c r="N10" s="22"/>
      <c r="O10" s="22"/>
    </row>
    <row r="11" spans="1:15" ht="48">
      <c r="A11" s="11" t="s">
        <v>20</v>
      </c>
      <c r="B11" s="27" t="s">
        <v>15</v>
      </c>
      <c r="C11" s="12" t="s">
        <v>49</v>
      </c>
      <c r="D11" s="21">
        <v>2</v>
      </c>
      <c r="E11" s="69"/>
      <c r="F11" s="69"/>
      <c r="G11" s="69"/>
      <c r="H11" s="69"/>
      <c r="I11" s="64">
        <f>SUM(E11:H11)</f>
        <v>0</v>
      </c>
      <c r="J11" s="64">
        <f>I11*D11</f>
        <v>0</v>
      </c>
      <c r="K11" s="65">
        <f>J11*6</f>
        <v>0</v>
      </c>
      <c r="L11" s="23"/>
      <c r="M11" s="22"/>
      <c r="N11" s="22"/>
      <c r="O11" s="22"/>
    </row>
    <row r="12" spans="1:15" ht="48.75" thickBot="1">
      <c r="A12" s="11" t="s">
        <v>21</v>
      </c>
      <c r="B12" s="27" t="s">
        <v>15</v>
      </c>
      <c r="C12" s="12" t="s">
        <v>49</v>
      </c>
      <c r="D12" s="21">
        <v>2</v>
      </c>
      <c r="E12" s="69"/>
      <c r="F12" s="69"/>
      <c r="G12" s="69"/>
      <c r="H12" s="69"/>
      <c r="I12" s="64">
        <f>SUM(E12:H12)</f>
        <v>0</v>
      </c>
      <c r="J12" s="64">
        <f>I12*D12</f>
        <v>0</v>
      </c>
      <c r="K12" s="65">
        <f>J12*6</f>
        <v>0</v>
      </c>
      <c r="L12" s="23"/>
      <c r="M12" s="22"/>
      <c r="N12" s="22"/>
      <c r="O12" s="22"/>
    </row>
    <row r="13" spans="1:11" ht="15" customHeight="1" thickBot="1">
      <c r="A13" s="24" t="s">
        <v>11</v>
      </c>
      <c r="B13" s="25"/>
      <c r="C13" s="26"/>
      <c r="D13" s="20">
        <v>5</v>
      </c>
      <c r="E13" s="66">
        <f>SUM(E10:E12)</f>
        <v>0</v>
      </c>
      <c r="F13" s="66">
        <f aca="true" t="shared" si="0" ref="F13:K13">SUM(F10:F12)</f>
        <v>0</v>
      </c>
      <c r="G13" s="66">
        <f t="shared" si="0"/>
        <v>0</v>
      </c>
      <c r="H13" s="66">
        <f t="shared" si="0"/>
        <v>0</v>
      </c>
      <c r="I13" s="66">
        <f t="shared" si="0"/>
        <v>0</v>
      </c>
      <c r="J13" s="66">
        <f>SUM(J10:J12)</f>
        <v>0</v>
      </c>
      <c r="K13" s="67">
        <f t="shared" si="0"/>
        <v>0</v>
      </c>
    </row>
    <row r="14" spans="1:12" s="38" customFormat="1" ht="15" customHeight="1">
      <c r="A14" s="53"/>
      <c r="B14" s="53"/>
      <c r="C14" s="53"/>
      <c r="D14" s="53"/>
      <c r="E14" s="54"/>
      <c r="F14" s="55"/>
      <c r="G14" s="55"/>
      <c r="H14" s="55"/>
      <c r="I14" s="55"/>
      <c r="J14" s="55"/>
      <c r="K14" s="56"/>
      <c r="L14" s="57"/>
    </row>
    <row r="15" spans="1:12" s="38" customFormat="1" ht="15" customHeight="1">
      <c r="A15" s="39" t="s">
        <v>54</v>
      </c>
      <c r="B15" s="53"/>
      <c r="C15" s="53"/>
      <c r="D15" s="53"/>
      <c r="E15" s="54"/>
      <c r="F15" s="55"/>
      <c r="G15" s="55"/>
      <c r="H15" s="55"/>
      <c r="I15" s="55"/>
      <c r="J15" s="55"/>
      <c r="K15" s="56"/>
      <c r="L15" s="57"/>
    </row>
    <row r="16" spans="1:12" s="38" customFormat="1" ht="15" customHeight="1">
      <c r="A16" s="31" t="s">
        <v>50</v>
      </c>
      <c r="B16" s="53"/>
      <c r="C16" s="53"/>
      <c r="D16" s="53"/>
      <c r="E16" s="54"/>
      <c r="F16" s="55"/>
      <c r="G16" s="55"/>
      <c r="H16" s="55"/>
      <c r="I16" s="55"/>
      <c r="J16" s="55"/>
      <c r="K16" s="56"/>
      <c r="L16" s="57"/>
    </row>
    <row r="17" spans="1:12" s="38" customFormat="1" ht="30" customHeight="1">
      <c r="A17" s="111" t="s">
        <v>51</v>
      </c>
      <c r="B17" s="111"/>
      <c r="C17" s="111"/>
      <c r="D17" s="111"/>
      <c r="E17" s="111"/>
      <c r="F17" s="111"/>
      <c r="G17" s="111"/>
      <c r="H17" s="111"/>
      <c r="I17" s="111"/>
      <c r="J17" s="111"/>
      <c r="K17" s="111"/>
      <c r="L17" s="57"/>
    </row>
    <row r="18" spans="1:12" s="38" customFormat="1" ht="30" customHeight="1">
      <c r="A18" s="111" t="s">
        <v>52</v>
      </c>
      <c r="B18" s="111"/>
      <c r="C18" s="111"/>
      <c r="D18" s="111"/>
      <c r="E18" s="111"/>
      <c r="F18" s="111"/>
      <c r="G18" s="111"/>
      <c r="H18" s="111"/>
      <c r="I18" s="111"/>
      <c r="J18" s="111"/>
      <c r="K18" s="111"/>
      <c r="L18" s="57"/>
    </row>
    <row r="19" spans="1:12" s="38" customFormat="1" ht="15" customHeight="1">
      <c r="A19" s="111" t="s">
        <v>53</v>
      </c>
      <c r="B19" s="111"/>
      <c r="C19" s="111"/>
      <c r="D19" s="111"/>
      <c r="E19" s="111"/>
      <c r="F19" s="111"/>
      <c r="G19" s="111"/>
      <c r="H19" s="111"/>
      <c r="I19" s="111"/>
      <c r="J19" s="111"/>
      <c r="K19" s="111"/>
      <c r="L19" s="57"/>
    </row>
    <row r="20" spans="1:12" s="38" customFormat="1" ht="15" customHeight="1">
      <c r="A20" s="53"/>
      <c r="B20" s="53"/>
      <c r="C20" s="53"/>
      <c r="D20" s="53"/>
      <c r="E20" s="54"/>
      <c r="F20" s="55"/>
      <c r="G20" s="55"/>
      <c r="H20" s="55"/>
      <c r="I20" s="55"/>
      <c r="J20" s="55"/>
      <c r="K20" s="56"/>
      <c r="L20" s="57"/>
    </row>
    <row r="21" spans="1:9" s="38" customFormat="1" ht="15" customHeight="1" thickBot="1">
      <c r="A21" s="114" t="s">
        <v>24</v>
      </c>
      <c r="B21" s="114"/>
      <c r="C21" s="114"/>
      <c r="D21" s="114"/>
      <c r="E21" s="48"/>
      <c r="F21" s="49"/>
      <c r="G21" s="49"/>
      <c r="H21" s="49"/>
      <c r="I21" s="49"/>
    </row>
    <row r="22" spans="1:11" s="58" customFormat="1" ht="24.75" thickBot="1">
      <c r="A22" s="13" t="s">
        <v>3</v>
      </c>
      <c r="B22" s="14" t="s">
        <v>4</v>
      </c>
      <c r="C22" s="15" t="s">
        <v>5</v>
      </c>
      <c r="D22" s="15" t="s">
        <v>17</v>
      </c>
      <c r="E22" s="16" t="s">
        <v>6</v>
      </c>
      <c r="F22" s="16" t="s">
        <v>7</v>
      </c>
      <c r="G22" s="16" t="s">
        <v>8</v>
      </c>
      <c r="H22" s="16" t="s">
        <v>9</v>
      </c>
      <c r="I22" s="16" t="s">
        <v>10</v>
      </c>
      <c r="J22" s="17" t="s">
        <v>1</v>
      </c>
      <c r="K22" s="18" t="s">
        <v>22</v>
      </c>
    </row>
    <row r="23" spans="1:15" s="58" customFormat="1" ht="48">
      <c r="A23" s="11" t="s">
        <v>18</v>
      </c>
      <c r="B23" s="27" t="s">
        <v>15</v>
      </c>
      <c r="C23" s="12" t="s">
        <v>49</v>
      </c>
      <c r="D23" s="21">
        <v>1</v>
      </c>
      <c r="E23" s="69"/>
      <c r="F23" s="69"/>
      <c r="G23" s="69"/>
      <c r="H23" s="69"/>
      <c r="I23" s="64">
        <f>SUM(E23:H23)</f>
        <v>0</v>
      </c>
      <c r="J23" s="64">
        <f>I23*D23</f>
        <v>0</v>
      </c>
      <c r="K23" s="65">
        <f>J23*6</f>
        <v>0</v>
      </c>
      <c r="L23" s="59"/>
      <c r="M23" s="60"/>
      <c r="N23" s="60"/>
      <c r="O23" s="60"/>
    </row>
    <row r="24" spans="1:15" s="58" customFormat="1" ht="48">
      <c r="A24" s="11" t="s">
        <v>20</v>
      </c>
      <c r="B24" s="27" t="s">
        <v>15</v>
      </c>
      <c r="C24" s="12" t="s">
        <v>49</v>
      </c>
      <c r="D24" s="21">
        <v>4</v>
      </c>
      <c r="E24" s="69"/>
      <c r="F24" s="69"/>
      <c r="G24" s="69"/>
      <c r="H24" s="69"/>
      <c r="I24" s="64">
        <f>SUM(E24:H24)</f>
        <v>0</v>
      </c>
      <c r="J24" s="64">
        <f>I24*D24</f>
        <v>0</v>
      </c>
      <c r="K24" s="65">
        <f>J24*6</f>
        <v>0</v>
      </c>
      <c r="L24" s="59"/>
      <c r="M24" s="60"/>
      <c r="N24" s="60"/>
      <c r="O24" s="60"/>
    </row>
    <row r="25" spans="1:15" s="58" customFormat="1" ht="48.75" thickBot="1">
      <c r="A25" s="11" t="s">
        <v>21</v>
      </c>
      <c r="B25" s="27" t="s">
        <v>15</v>
      </c>
      <c r="C25" s="12" t="s">
        <v>49</v>
      </c>
      <c r="D25" s="21">
        <v>4</v>
      </c>
      <c r="E25" s="69"/>
      <c r="F25" s="69"/>
      <c r="G25" s="69"/>
      <c r="H25" s="69"/>
      <c r="I25" s="64">
        <f>SUM(E25:H25)</f>
        <v>0</v>
      </c>
      <c r="J25" s="64">
        <f>I25*D25</f>
        <v>0</v>
      </c>
      <c r="K25" s="65">
        <f>J25*6</f>
        <v>0</v>
      </c>
      <c r="L25" s="59"/>
      <c r="M25" s="60"/>
      <c r="N25" s="60"/>
      <c r="O25" s="60"/>
    </row>
    <row r="26" spans="1:11" s="58" customFormat="1" ht="15" customHeight="1" thickBot="1">
      <c r="A26" s="24" t="s">
        <v>11</v>
      </c>
      <c r="B26" s="25"/>
      <c r="C26" s="26"/>
      <c r="D26" s="20">
        <v>9</v>
      </c>
      <c r="E26" s="66">
        <f aca="true" t="shared" si="1" ref="E26:K26">SUM(E23:E25)</f>
        <v>0</v>
      </c>
      <c r="F26" s="66">
        <f t="shared" si="1"/>
        <v>0</v>
      </c>
      <c r="G26" s="66">
        <f t="shared" si="1"/>
        <v>0</v>
      </c>
      <c r="H26" s="66">
        <f t="shared" si="1"/>
        <v>0</v>
      </c>
      <c r="I26" s="66">
        <f t="shared" si="1"/>
        <v>0</v>
      </c>
      <c r="J26" s="66">
        <f t="shared" si="1"/>
        <v>0</v>
      </c>
      <c r="K26" s="67">
        <f t="shared" si="1"/>
        <v>0</v>
      </c>
    </row>
    <row r="27" spans="1:8" s="38" customFormat="1" ht="15" customHeight="1">
      <c r="A27" s="19"/>
      <c r="B27" s="61"/>
      <c r="C27" s="61"/>
      <c r="D27" s="61"/>
      <c r="E27" s="61"/>
      <c r="F27" s="62"/>
      <c r="G27" s="62"/>
      <c r="H27" s="62"/>
    </row>
    <row r="28" spans="1:8" s="38" customFormat="1" ht="15" customHeight="1">
      <c r="A28" s="39" t="s">
        <v>55</v>
      </c>
      <c r="B28" s="61"/>
      <c r="C28" s="61"/>
      <c r="D28" s="61"/>
      <c r="E28" s="61"/>
      <c r="F28" s="62"/>
      <c r="G28" s="62"/>
      <c r="H28" s="62"/>
    </row>
    <row r="29" spans="1:11" s="38" customFormat="1" ht="30" customHeight="1">
      <c r="A29" s="99" t="s">
        <v>56</v>
      </c>
      <c r="B29" s="99"/>
      <c r="C29" s="99"/>
      <c r="D29" s="99"/>
      <c r="E29" s="99"/>
      <c r="F29" s="99"/>
      <c r="G29" s="99"/>
      <c r="H29" s="99"/>
      <c r="I29" s="99"/>
      <c r="J29" s="99"/>
      <c r="K29" s="99"/>
    </row>
    <row r="30" spans="1:11" s="38" customFormat="1" ht="15" customHeight="1">
      <c r="A30" s="99" t="s">
        <v>57</v>
      </c>
      <c r="B30" s="99"/>
      <c r="C30" s="99"/>
      <c r="D30" s="99"/>
      <c r="E30" s="99"/>
      <c r="F30" s="99"/>
      <c r="G30" s="99"/>
      <c r="H30" s="99"/>
      <c r="I30" s="99"/>
      <c r="J30" s="99"/>
      <c r="K30" s="99"/>
    </row>
    <row r="31" spans="1:11" s="38" customFormat="1" ht="15" customHeight="1">
      <c r="A31" s="99" t="s">
        <v>58</v>
      </c>
      <c r="B31" s="99"/>
      <c r="C31" s="99"/>
      <c r="D31" s="99"/>
      <c r="E31" s="99"/>
      <c r="F31" s="99"/>
      <c r="G31" s="99"/>
      <c r="H31" s="99"/>
      <c r="I31" s="99"/>
      <c r="J31" s="99"/>
      <c r="K31" s="99"/>
    </row>
    <row r="32" spans="1:11" s="38" customFormat="1" ht="15" customHeight="1">
      <c r="A32" s="99" t="s">
        <v>59</v>
      </c>
      <c r="B32" s="99"/>
      <c r="C32" s="99"/>
      <c r="D32" s="99"/>
      <c r="E32" s="99"/>
      <c r="F32" s="99"/>
      <c r="G32" s="99"/>
      <c r="H32" s="99"/>
      <c r="I32" s="99"/>
      <c r="J32" s="99"/>
      <c r="K32" s="99"/>
    </row>
    <row r="33" spans="1:8" s="38" customFormat="1" ht="15" customHeight="1">
      <c r="A33" s="19"/>
      <c r="B33" s="61"/>
      <c r="C33" s="61"/>
      <c r="D33" s="61"/>
      <c r="E33" s="61"/>
      <c r="F33" s="62"/>
      <c r="G33" s="62"/>
      <c r="H33" s="62"/>
    </row>
    <row r="34" spans="1:8" s="38" customFormat="1" ht="15" customHeight="1">
      <c r="A34" s="40" t="s">
        <v>61</v>
      </c>
      <c r="B34" s="61"/>
      <c r="C34" s="61"/>
      <c r="D34" s="61"/>
      <c r="E34" s="61"/>
      <c r="F34" s="62"/>
      <c r="G34" s="62"/>
      <c r="H34" s="62"/>
    </row>
    <row r="35" spans="1:8" s="38" customFormat="1" ht="15" customHeight="1">
      <c r="A35" s="40" t="s">
        <v>12</v>
      </c>
      <c r="B35" s="61"/>
      <c r="C35" s="61"/>
      <c r="D35" s="61"/>
      <c r="E35" s="61"/>
      <c r="F35" s="62"/>
      <c r="G35" s="62"/>
      <c r="H35" s="62"/>
    </row>
    <row r="36" spans="1:8" s="38" customFormat="1" ht="15" customHeight="1">
      <c r="A36" s="19"/>
      <c r="B36" s="61"/>
      <c r="C36" s="61"/>
      <c r="D36" s="61"/>
      <c r="E36" s="61"/>
      <c r="F36" s="62"/>
      <c r="G36" s="62"/>
      <c r="H36" s="62"/>
    </row>
    <row r="37" spans="1:8" s="38" customFormat="1" ht="15" customHeight="1">
      <c r="A37" s="41" t="s">
        <v>60</v>
      </c>
      <c r="B37" s="61"/>
      <c r="C37" s="61"/>
      <c r="D37" s="61"/>
      <c r="E37" s="61"/>
      <c r="F37" s="62"/>
      <c r="G37" s="62"/>
      <c r="H37" s="62"/>
    </row>
    <row r="38" spans="1:8" s="38" customFormat="1" ht="15" customHeight="1">
      <c r="A38" s="40" t="s">
        <v>63</v>
      </c>
      <c r="B38" s="61"/>
      <c r="C38" s="61"/>
      <c r="D38" s="61"/>
      <c r="E38" s="61"/>
      <c r="F38" s="62"/>
      <c r="G38" s="62"/>
      <c r="H38" s="62"/>
    </row>
    <row r="39" spans="1:8" s="38" customFormat="1" ht="15" customHeight="1">
      <c r="A39" s="40" t="s">
        <v>64</v>
      </c>
      <c r="B39" s="61"/>
      <c r="C39" s="61"/>
      <c r="D39" s="61"/>
      <c r="E39" s="61"/>
      <c r="F39" s="62"/>
      <c r="G39" s="62"/>
      <c r="H39" s="62"/>
    </row>
    <row r="40" spans="1:8" s="38" customFormat="1" ht="15" customHeight="1">
      <c r="A40" s="40" t="s">
        <v>65</v>
      </c>
      <c r="B40" s="61"/>
      <c r="C40" s="61"/>
      <c r="D40" s="61"/>
      <c r="E40" s="61"/>
      <c r="F40" s="62"/>
      <c r="G40" s="62"/>
      <c r="H40" s="62"/>
    </row>
    <row r="41" spans="1:8" s="38" customFormat="1" ht="15" customHeight="1">
      <c r="A41" s="40" t="s">
        <v>66</v>
      </c>
      <c r="B41" s="61"/>
      <c r="C41" s="61"/>
      <c r="D41" s="61"/>
      <c r="E41" s="61"/>
      <c r="F41" s="62"/>
      <c r="G41" s="62"/>
      <c r="H41" s="62"/>
    </row>
    <row r="42" spans="1:8" s="38" customFormat="1" ht="15" customHeight="1">
      <c r="A42" s="19"/>
      <c r="B42" s="61"/>
      <c r="C42" s="61"/>
      <c r="D42" s="61"/>
      <c r="E42" s="61"/>
      <c r="F42" s="62"/>
      <c r="G42" s="62"/>
      <c r="H42" s="62"/>
    </row>
    <row r="43" spans="1:9" s="38" customFormat="1" ht="15" customHeight="1" thickBot="1">
      <c r="A43" s="114" t="s">
        <v>25</v>
      </c>
      <c r="B43" s="114"/>
      <c r="C43" s="114"/>
      <c r="D43" s="114"/>
      <c r="E43" s="48"/>
      <c r="F43" s="49"/>
      <c r="G43" s="49"/>
      <c r="H43" s="49"/>
      <c r="I43" s="49"/>
    </row>
    <row r="44" spans="1:7" ht="24.75" thickBot="1">
      <c r="A44" s="13" t="s">
        <v>16</v>
      </c>
      <c r="B44" s="14" t="s">
        <v>4</v>
      </c>
      <c r="C44" s="15" t="s">
        <v>26</v>
      </c>
      <c r="D44" s="15" t="s">
        <v>29</v>
      </c>
      <c r="E44" s="17" t="s">
        <v>27</v>
      </c>
      <c r="F44" s="17" t="s">
        <v>1</v>
      </c>
      <c r="G44" s="18" t="s">
        <v>28</v>
      </c>
    </row>
    <row r="45" spans="1:11" ht="15" customHeight="1">
      <c r="A45" s="11" t="s">
        <v>18</v>
      </c>
      <c r="B45" s="27" t="s">
        <v>15</v>
      </c>
      <c r="C45" s="12" t="s">
        <v>30</v>
      </c>
      <c r="D45" s="21">
        <v>6</v>
      </c>
      <c r="E45" s="72"/>
      <c r="F45" s="64">
        <f aca="true" t="shared" si="2" ref="F45:F50">E45*D45</f>
        <v>0</v>
      </c>
      <c r="G45" s="65">
        <f aca="true" t="shared" si="3" ref="G45:G50">F45*12</f>
        <v>0</v>
      </c>
      <c r="H45" s="23"/>
      <c r="I45" s="22"/>
      <c r="J45" s="22"/>
      <c r="K45" s="22"/>
    </row>
    <row r="46" spans="1:11" ht="15" customHeight="1">
      <c r="A46" s="11" t="s">
        <v>20</v>
      </c>
      <c r="B46" s="27" t="s">
        <v>15</v>
      </c>
      <c r="C46" s="12" t="s">
        <v>30</v>
      </c>
      <c r="D46" s="21">
        <v>32</v>
      </c>
      <c r="E46" s="72"/>
      <c r="F46" s="64">
        <f t="shared" si="2"/>
        <v>0</v>
      </c>
      <c r="G46" s="65">
        <f t="shared" si="3"/>
        <v>0</v>
      </c>
      <c r="H46" s="23"/>
      <c r="I46" s="22"/>
      <c r="J46" s="22"/>
      <c r="K46" s="22"/>
    </row>
    <row r="47" spans="1:11" ht="15" customHeight="1">
      <c r="A47" s="11" t="s">
        <v>21</v>
      </c>
      <c r="B47" s="27" t="s">
        <v>15</v>
      </c>
      <c r="C47" s="12" t="s">
        <v>30</v>
      </c>
      <c r="D47" s="21">
        <v>32</v>
      </c>
      <c r="E47" s="72"/>
      <c r="F47" s="64">
        <f t="shared" si="2"/>
        <v>0</v>
      </c>
      <c r="G47" s="65">
        <f t="shared" si="3"/>
        <v>0</v>
      </c>
      <c r="H47" s="23"/>
      <c r="I47" s="22"/>
      <c r="J47" s="22"/>
      <c r="K47" s="22"/>
    </row>
    <row r="48" spans="1:11" ht="15" customHeight="1">
      <c r="A48" s="11" t="s">
        <v>18</v>
      </c>
      <c r="B48" s="27" t="s">
        <v>15</v>
      </c>
      <c r="C48" s="12" t="s">
        <v>31</v>
      </c>
      <c r="D48" s="21">
        <v>4</v>
      </c>
      <c r="E48" s="72"/>
      <c r="F48" s="64">
        <f t="shared" si="2"/>
        <v>0</v>
      </c>
      <c r="G48" s="65">
        <f t="shared" si="3"/>
        <v>0</v>
      </c>
      <c r="H48" s="23"/>
      <c r="I48" s="22"/>
      <c r="J48" s="22"/>
      <c r="K48" s="22"/>
    </row>
    <row r="49" spans="1:11" ht="15" customHeight="1">
      <c r="A49" s="11" t="s">
        <v>20</v>
      </c>
      <c r="B49" s="27" t="s">
        <v>15</v>
      </c>
      <c r="C49" s="12" t="s">
        <v>31</v>
      </c>
      <c r="D49" s="21">
        <v>18</v>
      </c>
      <c r="E49" s="72"/>
      <c r="F49" s="64">
        <f t="shared" si="2"/>
        <v>0</v>
      </c>
      <c r="G49" s="65">
        <f t="shared" si="3"/>
        <v>0</v>
      </c>
      <c r="H49" s="23"/>
      <c r="I49" s="22"/>
      <c r="J49" s="22"/>
      <c r="K49" s="22"/>
    </row>
    <row r="50" spans="1:11" ht="15" customHeight="1" thickBot="1">
      <c r="A50" s="11" t="s">
        <v>21</v>
      </c>
      <c r="B50" s="27" t="s">
        <v>15</v>
      </c>
      <c r="C50" s="12" t="s">
        <v>31</v>
      </c>
      <c r="D50" s="21">
        <v>18</v>
      </c>
      <c r="E50" s="72"/>
      <c r="F50" s="64">
        <f t="shared" si="2"/>
        <v>0</v>
      </c>
      <c r="G50" s="65">
        <f t="shared" si="3"/>
        <v>0</v>
      </c>
      <c r="H50" s="23"/>
      <c r="I50" s="22"/>
      <c r="J50" s="22"/>
      <c r="K50" s="22"/>
    </row>
    <row r="51" spans="1:7" ht="15" customHeight="1" thickBot="1">
      <c r="A51" s="24" t="s">
        <v>11</v>
      </c>
      <c r="B51" s="25"/>
      <c r="C51" s="26"/>
      <c r="D51" s="20">
        <f>SUM(D45:D50)</f>
        <v>110</v>
      </c>
      <c r="E51" s="68" t="s">
        <v>70</v>
      </c>
      <c r="F51" s="66">
        <f>SUM(F45:F50)</f>
        <v>0</v>
      </c>
      <c r="G51" s="67">
        <f>SUM(G45:G50)</f>
        <v>0</v>
      </c>
    </row>
    <row r="52" spans="1:8" ht="15" customHeight="1">
      <c r="A52" s="1"/>
      <c r="B52" s="2"/>
      <c r="C52" s="2"/>
      <c r="D52" s="2"/>
      <c r="E52" s="2"/>
      <c r="F52" s="3"/>
      <c r="G52" s="3"/>
      <c r="H52" s="3"/>
    </row>
    <row r="53" spans="1:11" ht="15" customHeight="1">
      <c r="A53" s="113" t="s">
        <v>2</v>
      </c>
      <c r="B53" s="113"/>
      <c r="C53" s="113"/>
      <c r="D53" s="113"/>
      <c r="E53" s="113"/>
      <c r="F53" s="113"/>
      <c r="G53" s="113"/>
      <c r="H53" s="113"/>
      <c r="I53" s="113"/>
      <c r="J53" s="113"/>
      <c r="K53" s="113"/>
    </row>
    <row r="54" spans="1:11" ht="15" customHeight="1">
      <c r="A54" s="113" t="s">
        <v>0</v>
      </c>
      <c r="B54" s="113"/>
      <c r="C54" s="113"/>
      <c r="D54" s="113"/>
      <c r="E54" s="113"/>
      <c r="F54" s="113"/>
      <c r="G54" s="113"/>
      <c r="H54" s="113"/>
      <c r="I54" s="113"/>
      <c r="J54" s="113"/>
      <c r="K54" s="113"/>
    </row>
    <row r="55" spans="1:12" ht="30" customHeight="1">
      <c r="A55" s="112" t="s">
        <v>32</v>
      </c>
      <c r="B55" s="112"/>
      <c r="C55" s="112"/>
      <c r="D55" s="112"/>
      <c r="E55" s="112"/>
      <c r="F55" s="112"/>
      <c r="G55" s="112"/>
      <c r="H55" s="112"/>
      <c r="I55" s="112"/>
      <c r="J55" s="112"/>
      <c r="K55" s="112"/>
      <c r="L55" s="37"/>
    </row>
    <row r="56" spans="1:8" ht="15" customHeight="1">
      <c r="A56" s="28"/>
      <c r="B56" s="5"/>
      <c r="C56" s="5"/>
      <c r="D56" s="5"/>
      <c r="E56" s="5"/>
      <c r="F56" s="5"/>
      <c r="G56" s="5"/>
      <c r="H56" s="4"/>
    </row>
    <row r="57" spans="1:8" ht="15" customHeight="1">
      <c r="A57" s="85" t="s">
        <v>69</v>
      </c>
      <c r="B57" s="85"/>
      <c r="C57" s="85"/>
      <c r="D57" s="85"/>
      <c r="E57" s="5"/>
      <c r="F57" s="5"/>
      <c r="G57" s="5"/>
      <c r="H57" s="4"/>
    </row>
    <row r="58" spans="1:8" ht="15" customHeight="1" thickBot="1">
      <c r="A58" s="28"/>
      <c r="B58" s="5"/>
      <c r="C58" s="5"/>
      <c r="D58" s="5"/>
      <c r="E58" s="5"/>
      <c r="F58" s="5"/>
      <c r="G58" s="5"/>
      <c r="H58" s="4"/>
    </row>
    <row r="59" spans="1:8" ht="16.5" customHeight="1" thickBot="1">
      <c r="A59" s="98" t="s">
        <v>71</v>
      </c>
      <c r="B59" s="83">
        <f>J13+F51</f>
        <v>0</v>
      </c>
      <c r="C59" s="98" t="s">
        <v>72</v>
      </c>
      <c r="D59" s="86">
        <f>J26+F51</f>
        <v>0</v>
      </c>
      <c r="E59" s="89" t="s">
        <v>33</v>
      </c>
      <c r="F59" s="90"/>
      <c r="G59" s="91"/>
      <c r="H59" s="86">
        <f>K13+K26+G51</f>
        <v>0</v>
      </c>
    </row>
    <row r="60" spans="1:8" ht="16.5" customHeight="1" thickBot="1">
      <c r="A60" s="98"/>
      <c r="B60" s="84"/>
      <c r="C60" s="98"/>
      <c r="D60" s="87"/>
      <c r="E60" s="92"/>
      <c r="F60" s="93"/>
      <c r="G60" s="94"/>
      <c r="H60" s="87"/>
    </row>
    <row r="61" spans="1:8" ht="16.5" customHeight="1" thickBot="1">
      <c r="A61" s="98"/>
      <c r="B61" s="84"/>
      <c r="C61" s="98"/>
      <c r="D61" s="88"/>
      <c r="E61" s="95"/>
      <c r="F61" s="96"/>
      <c r="G61" s="97"/>
      <c r="H61" s="88"/>
    </row>
    <row r="62" spans="1:8" ht="16.5" customHeight="1">
      <c r="A62" s="28"/>
      <c r="B62" s="5"/>
      <c r="C62" s="5"/>
      <c r="D62" s="5"/>
      <c r="E62" s="5"/>
      <c r="F62" s="5"/>
      <c r="G62" s="5"/>
      <c r="H62" s="4"/>
    </row>
    <row r="63" spans="1:12" ht="16.5" customHeight="1">
      <c r="A63" s="63" t="s">
        <v>67</v>
      </c>
      <c r="B63" s="30"/>
      <c r="C63" s="30"/>
      <c r="D63" s="30"/>
      <c r="E63" s="30"/>
      <c r="F63" s="30"/>
      <c r="G63" s="30"/>
      <c r="H63" s="30"/>
      <c r="I63" s="30"/>
      <c r="J63" s="30"/>
      <c r="K63" s="30"/>
      <c r="L63" s="30"/>
    </row>
    <row r="64" spans="1:12" ht="15" customHeight="1" thickBot="1">
      <c r="A64" s="30"/>
      <c r="B64" s="30"/>
      <c r="C64" s="30"/>
      <c r="D64" s="30"/>
      <c r="E64" s="30"/>
      <c r="F64" s="30"/>
      <c r="G64" s="30"/>
      <c r="H64" s="30"/>
      <c r="I64" s="30"/>
      <c r="J64" s="30"/>
      <c r="K64" s="30"/>
      <c r="L64" s="30"/>
    </row>
    <row r="65" spans="1:2" ht="24.75" thickBot="1">
      <c r="A65" s="13" t="s">
        <v>26</v>
      </c>
      <c r="B65" s="18" t="s">
        <v>36</v>
      </c>
    </row>
    <row r="66" spans="1:6" ht="24.75" thickBot="1">
      <c r="A66" s="11" t="s">
        <v>34</v>
      </c>
      <c r="B66" s="65"/>
      <c r="C66" s="23"/>
      <c r="D66" s="22"/>
      <c r="E66" s="22"/>
      <c r="F66" s="22"/>
    </row>
    <row r="67" spans="1:2" ht="15" customHeight="1" thickBot="1">
      <c r="A67" s="24" t="s">
        <v>11</v>
      </c>
      <c r="B67" s="67">
        <f>SUM(B66)</f>
        <v>0</v>
      </c>
    </row>
    <row r="68" spans="1:8" ht="15" customHeight="1">
      <c r="A68" s="28"/>
      <c r="B68" s="5"/>
      <c r="C68" s="5"/>
      <c r="D68" s="5"/>
      <c r="E68" s="5"/>
      <c r="F68" s="5"/>
      <c r="G68" s="5"/>
      <c r="H68" s="4"/>
    </row>
    <row r="69" spans="1:8" ht="15" customHeight="1">
      <c r="A69" s="28" t="s">
        <v>62</v>
      </c>
      <c r="B69" s="5"/>
      <c r="C69" s="5"/>
      <c r="D69" s="5"/>
      <c r="E69" s="5"/>
      <c r="F69" s="5"/>
      <c r="G69" s="5"/>
      <c r="H69" s="4"/>
    </row>
    <row r="70" spans="1:8" ht="15" customHeight="1">
      <c r="A70" s="28"/>
      <c r="B70" s="5"/>
      <c r="C70" s="5"/>
      <c r="D70" s="5"/>
      <c r="E70" s="5"/>
      <c r="F70" s="5"/>
      <c r="G70" s="5"/>
      <c r="H70" s="4"/>
    </row>
    <row r="71" spans="1:8" ht="15" customHeight="1">
      <c r="A71" s="106" t="s">
        <v>11</v>
      </c>
      <c r="B71" s="106"/>
      <c r="C71" s="106"/>
      <c r="D71" s="106"/>
      <c r="E71" s="5"/>
      <c r="F71" s="5"/>
      <c r="G71" s="5"/>
      <c r="H71" s="4"/>
    </row>
    <row r="72" spans="1:8" ht="15" customHeight="1" thickBot="1">
      <c r="A72" s="28"/>
      <c r="B72" s="5"/>
      <c r="C72" s="5"/>
      <c r="D72" s="5"/>
      <c r="E72" s="5"/>
      <c r="F72" s="5"/>
      <c r="G72" s="5"/>
      <c r="H72" s="4"/>
    </row>
    <row r="73" spans="1:8" ht="16.5" customHeight="1" thickBot="1" thickTop="1">
      <c r="A73" s="100" t="s">
        <v>35</v>
      </c>
      <c r="B73" s="103">
        <f>H59+B67</f>
        <v>0</v>
      </c>
      <c r="C73" s="5"/>
      <c r="D73" s="5"/>
      <c r="E73" s="5"/>
      <c r="F73" s="5"/>
      <c r="G73" s="5"/>
      <c r="H73" s="4"/>
    </row>
    <row r="74" spans="1:8" ht="16.5" customHeight="1" thickBot="1">
      <c r="A74" s="101"/>
      <c r="B74" s="104"/>
      <c r="C74" s="5"/>
      <c r="D74" s="5"/>
      <c r="E74" s="5"/>
      <c r="F74" s="5"/>
      <c r="G74" s="5"/>
      <c r="H74" s="4"/>
    </row>
    <row r="75" spans="1:8" ht="16.5" customHeight="1" thickBot="1">
      <c r="A75" s="102"/>
      <c r="B75" s="105"/>
      <c r="C75" s="5"/>
      <c r="D75" s="5"/>
      <c r="E75" s="5"/>
      <c r="F75" s="5"/>
      <c r="G75" s="5"/>
      <c r="H75" s="4"/>
    </row>
    <row r="76" spans="1:8" ht="15" customHeight="1" thickTop="1">
      <c r="A76" s="6"/>
      <c r="B76" s="7"/>
      <c r="C76" s="8"/>
      <c r="D76" s="9"/>
      <c r="E76" s="9"/>
      <c r="F76" s="10"/>
      <c r="G76" s="10"/>
      <c r="H76" s="10"/>
    </row>
    <row r="77" spans="1:12" ht="15" customHeight="1">
      <c r="A77" s="30" t="s">
        <v>37</v>
      </c>
      <c r="B77" s="30"/>
      <c r="C77" s="30"/>
      <c r="D77" s="30"/>
      <c r="E77" s="30"/>
      <c r="F77" s="30"/>
      <c r="G77" s="30"/>
      <c r="H77" s="30"/>
      <c r="I77" s="30"/>
      <c r="J77" s="30"/>
      <c r="K77" s="30"/>
      <c r="L77" s="30"/>
    </row>
    <row r="78" spans="1:12" ht="30" customHeight="1">
      <c r="A78" s="82" t="s">
        <v>38</v>
      </c>
      <c r="B78" s="82"/>
      <c r="C78" s="82"/>
      <c r="D78" s="82"/>
      <c r="E78" s="82"/>
      <c r="F78" s="82"/>
      <c r="G78" s="82"/>
      <c r="H78" s="82"/>
      <c r="I78" s="82"/>
      <c r="J78" s="82"/>
      <c r="K78" s="82"/>
      <c r="L78" s="36"/>
    </row>
    <row r="79" spans="1:12" ht="30" customHeight="1">
      <c r="A79" s="82" t="s">
        <v>39</v>
      </c>
      <c r="B79" s="82"/>
      <c r="C79" s="82"/>
      <c r="D79" s="82"/>
      <c r="E79" s="82"/>
      <c r="F79" s="82"/>
      <c r="G79" s="82"/>
      <c r="H79" s="82"/>
      <c r="I79" s="82"/>
      <c r="J79" s="82"/>
      <c r="K79" s="82"/>
      <c r="L79" s="36"/>
    </row>
    <row r="80" spans="1:12" ht="15" customHeight="1">
      <c r="A80" s="82" t="s">
        <v>40</v>
      </c>
      <c r="B80" s="82"/>
      <c r="C80" s="82"/>
      <c r="D80" s="82"/>
      <c r="E80" s="82"/>
      <c r="F80" s="82"/>
      <c r="G80" s="82"/>
      <c r="H80" s="82"/>
      <c r="I80" s="82"/>
      <c r="J80" s="82"/>
      <c r="K80" s="82"/>
      <c r="L80" s="36"/>
    </row>
    <row r="81" spans="1:12" ht="30" customHeight="1">
      <c r="A81" s="82" t="s">
        <v>41</v>
      </c>
      <c r="B81" s="82"/>
      <c r="C81" s="82"/>
      <c r="D81" s="82"/>
      <c r="E81" s="82"/>
      <c r="F81" s="82"/>
      <c r="G81" s="82"/>
      <c r="H81" s="82"/>
      <c r="I81" s="82"/>
      <c r="J81" s="82"/>
      <c r="K81" s="82"/>
      <c r="L81" s="36"/>
    </row>
    <row r="82" spans="1:12" ht="15" customHeight="1">
      <c r="A82" s="82" t="s">
        <v>73</v>
      </c>
      <c r="B82" s="82"/>
      <c r="C82" s="82"/>
      <c r="D82" s="82"/>
      <c r="E82" s="82"/>
      <c r="F82" s="82"/>
      <c r="G82" s="82"/>
      <c r="H82" s="82"/>
      <c r="I82" s="82"/>
      <c r="J82" s="82"/>
      <c r="K82" s="82"/>
      <c r="L82" s="36"/>
    </row>
    <row r="83" ht="15" customHeight="1"/>
    <row r="84" spans="1:12" ht="15" customHeight="1" thickBot="1">
      <c r="A84" s="30" t="s">
        <v>42</v>
      </c>
      <c r="B84" s="30"/>
      <c r="C84" s="30"/>
      <c r="D84" s="30"/>
      <c r="E84" s="30"/>
      <c r="F84" s="30"/>
      <c r="G84" s="30"/>
      <c r="H84" s="30"/>
      <c r="I84" s="30"/>
      <c r="J84" s="30"/>
      <c r="K84" s="30"/>
      <c r="L84" s="30"/>
    </row>
    <row r="85" spans="1:12" ht="15" customHeight="1">
      <c r="A85" s="32" t="s">
        <v>43</v>
      </c>
      <c r="B85" s="73"/>
      <c r="C85" s="74"/>
      <c r="D85" s="74"/>
      <c r="E85" s="74"/>
      <c r="F85" s="74"/>
      <c r="G85" s="74"/>
      <c r="H85" s="74"/>
      <c r="I85" s="74"/>
      <c r="J85" s="74"/>
      <c r="K85" s="75"/>
      <c r="L85" s="36"/>
    </row>
    <row r="86" spans="1:12" ht="15" customHeight="1">
      <c r="A86" s="33" t="s">
        <v>44</v>
      </c>
      <c r="B86" s="76"/>
      <c r="C86" s="77"/>
      <c r="D86" s="77"/>
      <c r="E86" s="77"/>
      <c r="F86" s="77"/>
      <c r="G86" s="77"/>
      <c r="H86" s="77"/>
      <c r="I86" s="77"/>
      <c r="J86" s="77"/>
      <c r="K86" s="78"/>
      <c r="L86" s="36"/>
    </row>
    <row r="87" spans="1:12" ht="15" customHeight="1">
      <c r="A87" s="33" t="s">
        <v>45</v>
      </c>
      <c r="B87" s="76"/>
      <c r="C87" s="77"/>
      <c r="D87" s="77"/>
      <c r="E87" s="77"/>
      <c r="F87" s="77"/>
      <c r="G87" s="77"/>
      <c r="H87" s="77"/>
      <c r="I87" s="77"/>
      <c r="J87" s="77"/>
      <c r="K87" s="78"/>
      <c r="L87" s="36"/>
    </row>
    <row r="88" spans="1:12" ht="15" customHeight="1">
      <c r="A88" s="34" t="s">
        <v>46</v>
      </c>
      <c r="B88" s="76"/>
      <c r="C88" s="77"/>
      <c r="D88" s="77"/>
      <c r="E88" s="77"/>
      <c r="F88" s="77"/>
      <c r="G88" s="77"/>
      <c r="H88" s="77"/>
      <c r="I88" s="77"/>
      <c r="J88" s="77"/>
      <c r="K88" s="78"/>
      <c r="L88" s="36"/>
    </row>
    <row r="89" spans="1:12" ht="15" customHeight="1">
      <c r="A89" s="33" t="s">
        <v>47</v>
      </c>
      <c r="B89" s="76"/>
      <c r="C89" s="77"/>
      <c r="D89" s="77"/>
      <c r="E89" s="77"/>
      <c r="F89" s="77"/>
      <c r="G89" s="77"/>
      <c r="H89" s="77"/>
      <c r="I89" s="77"/>
      <c r="J89" s="77"/>
      <c r="K89" s="78"/>
      <c r="L89" s="36"/>
    </row>
    <row r="90" spans="1:12" ht="15" customHeight="1" thickBot="1">
      <c r="A90" s="35" t="s">
        <v>48</v>
      </c>
      <c r="B90" s="79"/>
      <c r="C90" s="80"/>
      <c r="D90" s="80"/>
      <c r="E90" s="80"/>
      <c r="F90" s="80"/>
      <c r="G90" s="80"/>
      <c r="H90" s="80"/>
      <c r="I90" s="80"/>
      <c r="J90" s="80"/>
      <c r="K90" s="81"/>
      <c r="L90" s="36"/>
    </row>
    <row r="91" ht="15" customHeight="1"/>
    <row r="92" ht="17.25" customHeight="1"/>
    <row r="93" ht="17.25" customHeight="1"/>
    <row r="94" ht="17.25" customHeight="1"/>
    <row r="95" ht="17.25" customHeight="1"/>
    <row r="96" ht="17.25" customHeight="1"/>
    <row r="97" ht="17.25" customHeight="1"/>
    <row r="98" ht="17.25" customHeight="1"/>
    <row r="99" ht="17.25" customHeight="1"/>
    <row r="100" ht="36.75" customHeight="1"/>
    <row r="101" ht="17.25" customHeight="1"/>
    <row r="102" ht="17.25" customHeight="1"/>
    <row r="103" ht="17.25" customHeight="1"/>
    <row r="104" ht="17.25" customHeight="1"/>
    <row r="105" ht="32.25" customHeight="1"/>
    <row r="106" ht="12.75" customHeight="1" hidden="1"/>
    <row r="107" ht="36" customHeight="1" hidden="1"/>
    <row r="108" ht="24" customHeight="1"/>
    <row r="109" ht="17.25" customHeight="1"/>
    <row r="110" ht="17.25" customHeight="1"/>
    <row r="111" ht="17.25" customHeight="1"/>
    <row r="112" ht="17.25" customHeight="1"/>
    <row r="113" ht="12.75" customHeight="1"/>
    <row r="114" ht="2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9.5" customHeight="1"/>
    <row r="146" ht="17.25" customHeight="1"/>
    <row r="147" ht="17.25" customHeight="1"/>
    <row r="148" ht="17.25" customHeight="1"/>
    <row r="149" ht="17.25" customHeight="1"/>
    <row r="152" ht="21.75" customHeight="1"/>
  </sheetData>
  <sheetProtection password="F6F2" sheet="1"/>
  <protectedRanges>
    <protectedRange sqref="B4 D4 E10:H12 E23:H25 E45:E50 B85:K90 B66" name="Intervalo1"/>
  </protectedRanges>
  <mergeCells count="31">
    <mergeCell ref="A30:K30"/>
    <mergeCell ref="A59:A61"/>
    <mergeCell ref="A29:K29"/>
    <mergeCell ref="A55:K55"/>
    <mergeCell ref="A53:K53"/>
    <mergeCell ref="A54:K54"/>
    <mergeCell ref="A18:K18"/>
    <mergeCell ref="A19:K19"/>
    <mergeCell ref="A21:D21"/>
    <mergeCell ref="A43:D43"/>
    <mergeCell ref="A32:K32"/>
    <mergeCell ref="A78:K78"/>
    <mergeCell ref="A31:K31"/>
    <mergeCell ref="A73:A75"/>
    <mergeCell ref="B73:B75"/>
    <mergeCell ref="A71:D71"/>
    <mergeCell ref="A1:K1"/>
    <mergeCell ref="A3:K3"/>
    <mergeCell ref="A2:D2"/>
    <mergeCell ref="A8:D8"/>
    <mergeCell ref="A17:K17"/>
    <mergeCell ref="A79:K79"/>
    <mergeCell ref="B59:B61"/>
    <mergeCell ref="A57:D57"/>
    <mergeCell ref="H59:H61"/>
    <mergeCell ref="E59:G61"/>
    <mergeCell ref="A82:K82"/>
    <mergeCell ref="A81:K81"/>
    <mergeCell ref="C59:C61"/>
    <mergeCell ref="D59:D61"/>
    <mergeCell ref="A80:K80"/>
  </mergeCells>
  <printOptions horizontalCentered="1"/>
  <pageMargins left="0.7874015748031497" right="0.7874015748031497" top="0.7874015748031497" bottom="0.7874015748031497" header="0.5905511811023623" footer="0.3937007874015748"/>
  <pageSetup fitToHeight="0" fitToWidth="1" horizontalDpi="600" verticalDpi="600" orientation="landscape" paperSize="9" scale="64" r:id="rId1"/>
  <headerFooter alignWithMargins="0">
    <oddFooter xml:space="preserve">&amp;L&amp;"6,Regular"&amp;6 &amp;C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Banrisul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b22596</dc:creator>
  <cp:keywords/>
  <dc:description/>
  <cp:lastModifiedBy>Camila Lima Vellinho</cp:lastModifiedBy>
  <cp:lastPrinted>2020-11-17T12:42:26Z</cp:lastPrinted>
  <dcterms:created xsi:type="dcterms:W3CDTF">2006-11-09T18:29:32Z</dcterms:created>
  <dcterms:modified xsi:type="dcterms:W3CDTF">2021-09-06T14:15:07Z</dcterms:modified>
  <cp:category/>
  <cp:version/>
  <cp:contentType/>
  <cp:contentStatus/>
</cp:coreProperties>
</file>